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<sst xmlns="http://schemas.openxmlformats.org/spreadsheetml/2006/main" count="1598" uniqueCount="492">
  <si>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</si>
  <si>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</si>
  <si>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</si>
  <si>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</si>
  <si>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</si>
  <si>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</si>
  <si>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</si>
  <si>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</si>
  <si>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</si>
  <si>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</si>
  <si>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</si>
  <si>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</si>
  <si>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</si>
  <si>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Теоретические задания</t>
  </si>
  <si>
    <t>Тестовые задания</t>
  </si>
  <si>
    <t>Практичнские задания</t>
  </si>
  <si>
    <t>ОБЖ</t>
  </si>
  <si>
    <t>Вольский</t>
  </si>
  <si>
    <t>ОБЖ-08-01-013</t>
  </si>
  <si>
    <t>Павков Денис Михайлович</t>
  </si>
  <si>
    <t>МОУ ВМР "СОШ №2 р.п.Сенной"</t>
  </si>
  <si>
    <t>8а</t>
  </si>
  <si>
    <t>Усанов Сергей Викторович</t>
  </si>
  <si>
    <t>ОБЖ-09-01-013</t>
  </si>
  <si>
    <t>Сергеева Виктория Владимировна</t>
  </si>
  <si>
    <t>9а</t>
  </si>
  <si>
    <t>Малыхина Доминика Александровна</t>
  </si>
  <si>
    <t>Ожеховский Владимир Евгеньевич</t>
  </si>
  <si>
    <t>ОБЖ-10-01-013</t>
  </si>
  <si>
    <t>Буриев Дамир Анварович</t>
  </si>
  <si>
    <t>ОБЖ-10-02-013</t>
  </si>
  <si>
    <t>Соколов Александр Витальевич</t>
  </si>
  <si>
    <t>ОБЖ-10-03-013</t>
  </si>
  <si>
    <t>Шишков Артем Сергеевич</t>
  </si>
  <si>
    <t>ОБЖ-11-01-013</t>
  </si>
  <si>
    <t>Зеленов Алексей Алексеевич</t>
  </si>
  <si>
    <t>ОБЖ-11-02-013</t>
  </si>
  <si>
    <t>Ялымов Дмитрий Николаевич</t>
  </si>
  <si>
    <t xml:space="preserve"> обж-015-11-01</t>
  </si>
  <si>
    <t>Шайкин Александр Вячеславович</t>
  </si>
  <si>
    <t>Муниципальное общеобразовательное учреждение Вольского муниципального района  "Гимназия имени Героя Советского Союза В.В. Талалихина г. Вольска Саратовской области</t>
  </si>
  <si>
    <t>Грязнов Сергей Михайлович</t>
  </si>
  <si>
    <t xml:space="preserve"> обж-015-11-02</t>
  </si>
  <si>
    <t>Тислин Захар Витальевич</t>
  </si>
  <si>
    <t xml:space="preserve"> обж-015-11-03</t>
  </si>
  <si>
    <t>Безкокотов Игорь Владимирович</t>
  </si>
  <si>
    <t>ОБЖ-10-01-133</t>
  </si>
  <si>
    <t>Вехова Анна Александровна</t>
  </si>
  <si>
    <t>муниципальное общеобразовательное учреждение Вольского муниципального района "Средняя общеобразовательная школа имени Героя Советского Союза  З.И.Маресевой с.Черкасское Вольского района Саратовской области"</t>
  </si>
  <si>
    <t>Ильин Юрий Николаевич</t>
  </si>
  <si>
    <t>ОБЖ-11-01-133</t>
  </si>
  <si>
    <t>Ерантаев илья Алексеевич</t>
  </si>
  <si>
    <t>ОБЖ -11-02-133</t>
  </si>
  <si>
    <t>Гасымов Рамин Шахларович</t>
  </si>
  <si>
    <t>ОБЖ-08-01-063</t>
  </si>
  <si>
    <t>Черненко Данил Алексеевич</t>
  </si>
  <si>
    <t>Муниципальное общеобразовательное учреждение Вольского муниципального района "Средняя общеобразовательная школа №11г.Вольска Саратовской области"</t>
  </si>
  <si>
    <t>8А</t>
  </si>
  <si>
    <t>Безкокотов Владимир Игоревич</t>
  </si>
  <si>
    <t>ОБЖ-08-02-063</t>
  </si>
  <si>
    <t>Белов Артем Вячеславовои</t>
  </si>
  <si>
    <t>8Б</t>
  </si>
  <si>
    <t>ОБЖ-09-04-063</t>
  </si>
  <si>
    <t>Глазунова Екатерина Владимировна</t>
  </si>
  <si>
    <t>9Б</t>
  </si>
  <si>
    <t>ОБЖ-09-03-063</t>
  </si>
  <si>
    <t>Хондак Анна Сергеевна</t>
  </si>
  <si>
    <t>ОБЖ-09-02-063</t>
  </si>
  <si>
    <t>Здоров Никита Александрович</t>
  </si>
  <si>
    <t>ОБЖ-09-01-063</t>
  </si>
  <si>
    <t>Головин Савелий Юрьевич</t>
  </si>
  <si>
    <t>9А</t>
  </si>
  <si>
    <t>ОБЖ-10-01-063</t>
  </si>
  <si>
    <t>Тимакова Алина Александровна</t>
  </si>
  <si>
    <t>ОБЖ-11-03-063</t>
  </si>
  <si>
    <t>Осипов Артем Владимирович</t>
  </si>
  <si>
    <t>ОБЖ-11-05-063</t>
  </si>
  <si>
    <t>Ульянов Константин Сергевич</t>
  </si>
  <si>
    <t>ОБЖ-11-06-063</t>
  </si>
  <si>
    <t>Яковлев Максим Денисович</t>
  </si>
  <si>
    <t>ОБЖ-11-04-063</t>
  </si>
  <si>
    <t>Пахомова Карина Витальевна</t>
  </si>
  <si>
    <t>ОБЖ-11-01-063</t>
  </si>
  <si>
    <t>Кравчина Виктория Александровна</t>
  </si>
  <si>
    <t>ОБЖ-11-02-063</t>
  </si>
  <si>
    <t>Кривенко Антон Сергеевич</t>
  </si>
  <si>
    <t>ОБЖ 09-01-173</t>
  </si>
  <si>
    <t>Исаев Роман Николаевич</t>
  </si>
  <si>
    <t>муниципальное общеобразовательное учредждение Вольского муниципального района "Средняя общеобразовательная школа с.Куриловка Вольского района Саратовская область"</t>
  </si>
  <si>
    <t>Кузина Ольга Николаевна</t>
  </si>
  <si>
    <t>ОБЖ 09-02-173</t>
  </si>
  <si>
    <t>Щербак Кирилл Александрович</t>
  </si>
  <si>
    <t>ОБЖ 08-04-073</t>
  </si>
  <si>
    <t>Романов Дмитрий Алексеевич</t>
  </si>
  <si>
    <t xml:space="preserve">МОУ ВМР "СОШ № 16 имени Героя Советского Союза К.А.Рябова  г. Вольска Саратовской области" </t>
  </si>
  <si>
    <t>Зиналь Игорь Филаретович</t>
  </si>
  <si>
    <t>ОБЖ 08-03-073</t>
  </si>
  <si>
    <t>Лазарева Алевтина Владимировна</t>
  </si>
  <si>
    <t>ОБЖ 08-09-073</t>
  </si>
  <si>
    <t>Мищенко Андрей Андреевич</t>
  </si>
  <si>
    <t>ОБЖ 08-05-073</t>
  </si>
  <si>
    <t>Савченко Полина Алексеевна</t>
  </si>
  <si>
    <t>ОБЖ 08-08-073</t>
  </si>
  <si>
    <t>Чекалина Татьяна Александровна</t>
  </si>
  <si>
    <t>ОБЖ 08-02-073</t>
  </si>
  <si>
    <t>Ахлестина Екатерина Александровна</t>
  </si>
  <si>
    <t>ОБЖ 08-06-073</t>
  </si>
  <si>
    <t>Безделева Виктория Александровна</t>
  </si>
  <si>
    <t>ОБЖ 08-07-073</t>
  </si>
  <si>
    <t>Пильникова Ульяна Сергеевна</t>
  </si>
  <si>
    <t>ОБЖ 08-01-073</t>
  </si>
  <si>
    <t>Андреев Иван Анатольевич</t>
  </si>
  <si>
    <t>ОБЖ 09-04-073</t>
  </si>
  <si>
    <t>Егорова Оксана Сергеевна</t>
  </si>
  <si>
    <t>ОБЖ 09-10-073</t>
  </si>
  <si>
    <t>Пирогов Никита Валерьевич</t>
  </si>
  <si>
    <t>ОЮЖ 09-06-073</t>
  </si>
  <si>
    <t>Лукашева Василина Витальевна</t>
  </si>
  <si>
    <t>ОБЖ 09-05-073</t>
  </si>
  <si>
    <t>Кириллова Мария Дмитриевна</t>
  </si>
  <si>
    <t>ОБЖ 09-12-073</t>
  </si>
  <si>
    <t>Сарычева Ксения Александровна</t>
  </si>
  <si>
    <t>ОБЖ 09-01-073</t>
  </si>
  <si>
    <t>Бунятова Алсу Маличевна</t>
  </si>
  <si>
    <t>ОБЖ 09-03-073</t>
  </si>
  <si>
    <t>Васина Анна Романовна</t>
  </si>
  <si>
    <t>ОБЖ 09-13-073</t>
  </si>
  <si>
    <t>Ситников Александр Николаевич</t>
  </si>
  <si>
    <t>ОБЖ 09-11-073</t>
  </si>
  <si>
    <t>Плетнев Алексей Сергеевич</t>
  </si>
  <si>
    <t>ОБЖ 09-08-073</t>
  </si>
  <si>
    <t>Мельникова Агата Сергеевна</t>
  </si>
  <si>
    <t>ОБЖ 09-07-073</t>
  </si>
  <si>
    <t>Малышева Татьяна Николаевна</t>
  </si>
  <si>
    <t>ОБД 09-02-073</t>
  </si>
  <si>
    <t>Бутенко Вероника Сергеевна</t>
  </si>
  <si>
    <t>ОБЖ 09-16-073</t>
  </si>
  <si>
    <t>Якименко Валерия Анатольевна</t>
  </si>
  <si>
    <t>ОБЖ 09-09-073</t>
  </si>
  <si>
    <t>Никонова Софья Дмитриевна</t>
  </si>
  <si>
    <t>ОБЖ 09-15-073</t>
  </si>
  <si>
    <t>Яшин Дмитрий Вячеславович</t>
  </si>
  <si>
    <t>ОБЖ 09-14-073</t>
  </si>
  <si>
    <t>Юлин Иван Алексеевич</t>
  </si>
  <si>
    <t>ОБЖ10-02-073</t>
  </si>
  <si>
    <t>Клименко Даниил Александрович</t>
  </si>
  <si>
    <t>ОБЖ10-05-073</t>
  </si>
  <si>
    <t>Голдобина Анастасия Дмитриевна</t>
  </si>
  <si>
    <t>ОБЖ10-03-073</t>
  </si>
  <si>
    <t>Трофимов Илья Дмитриевич</t>
  </si>
  <si>
    <t>ОБЖ 10-01-073</t>
  </si>
  <si>
    <t>Хачатрян Артем Барисович</t>
  </si>
  <si>
    <t>ОБЖ10-04-073</t>
  </si>
  <si>
    <t>Пикулин Иван Алексеевич</t>
  </si>
  <si>
    <t>ОБЖ 11-02-073</t>
  </si>
  <si>
    <t>Косолапова Анжелика Алексеевна</t>
  </si>
  <si>
    <t>ОБЖ 11-04-073</t>
  </si>
  <si>
    <t>Шульга Виталий Игоревич</t>
  </si>
  <si>
    <t>ОБЖ 11-01-073</t>
  </si>
  <si>
    <t>Дударкаев Руслан Адамович</t>
  </si>
  <si>
    <t>ОБЖ 11-03-073</t>
  </si>
  <si>
    <t>Попов Максим Александрович</t>
  </si>
  <si>
    <t>ОБЖ-10-01-143</t>
  </si>
  <si>
    <t>Емельянова Виктория Дмитриевна</t>
  </si>
  <si>
    <t xml:space="preserve">муниципальное общеобразовательное учреждение Вольского муниципального района "Средняя общеобразовательная школа с. Широкий Буерак Вольского района Саратовской области"
</t>
  </si>
  <si>
    <t>10А</t>
  </si>
  <si>
    <t>Печенкин Сергей Александрович</t>
  </si>
  <si>
    <t>ОБЖ - 08 - 01 - 103</t>
  </si>
  <si>
    <t>Попков Данила Андреевич</t>
  </si>
  <si>
    <t>муниципальное общеобразовательное учреждение Вольского муниципального района "Средняя  общеобразовательная  школа № 47 р.п. Сенной Вольского района Саратовской области"</t>
  </si>
  <si>
    <t>Крухмалева Валентина Ивановна</t>
  </si>
  <si>
    <t>ОБЖ - 08 - 02 - 103</t>
  </si>
  <si>
    <t>Фадеев Иван Андреевич</t>
  </si>
  <si>
    <t>ОБЖ - 09-01 - 103</t>
  </si>
  <si>
    <t>Ефремова Ксения Сергеевна</t>
  </si>
  <si>
    <t>ОБЖ - 09-02 - 103</t>
  </si>
  <si>
    <t>Киреева Арина Алексеевна</t>
  </si>
  <si>
    <t>ОБЖ - 09-03 - 103</t>
  </si>
  <si>
    <t>Кукушкина Виолетта Сергеевна</t>
  </si>
  <si>
    <t>ОБЖ - 09-04 - 103</t>
  </si>
  <si>
    <t>Простомолотова Дарья Максимовна</t>
  </si>
  <si>
    <t>ОБЖ-10-01-103</t>
  </si>
  <si>
    <t>Борисов Ярослав Николаевич</t>
  </si>
  <si>
    <t>ОБЖ-10-02-103</t>
  </si>
  <si>
    <t>Вильховой Степан Андреевич</t>
  </si>
  <si>
    <t>ОБЖ-10-03-103</t>
  </si>
  <si>
    <t>Лобачев Кирилл Александрович</t>
  </si>
  <si>
    <t>ОБЖ-10-04-103</t>
  </si>
  <si>
    <t>Пятунин Александр Максимович</t>
  </si>
  <si>
    <t>ОБЖ-11-01-103</t>
  </si>
  <si>
    <t xml:space="preserve">Завидняк Никита </t>
  </si>
  <si>
    <t>ОБЖ - 11 - 02 - 103</t>
  </si>
  <si>
    <t>Григорьев Степан Олегович</t>
  </si>
  <si>
    <t>ОБЖ - 11 - 03 - 103</t>
  </si>
  <si>
    <t>Матвеев Данила Андреевич</t>
  </si>
  <si>
    <t>ОБЖ 07-01-023</t>
  </si>
  <si>
    <t>Козырев Егор Андреевич</t>
  </si>
  <si>
    <t>Муниципальное общеобразовательное учреждение Вольского муниципального район а "Средняя общеобразовательная школа № 3 г.Вольска"</t>
  </si>
  <si>
    <t>7б</t>
  </si>
  <si>
    <t>Иванов Анатолий Михайлович</t>
  </si>
  <si>
    <t>ОБЖ 07-02-023</t>
  </si>
  <si>
    <t>Журова Екатерина Сергеевна</t>
  </si>
  <si>
    <t>ОБЖ 09-01-023</t>
  </si>
  <si>
    <t>Лежнин Аристарх Евгеньевич</t>
  </si>
  <si>
    <t>9б</t>
  </si>
  <si>
    <t>ОБЖ 10-01-023</t>
  </si>
  <si>
    <t>Медников Владислав Алексеевич</t>
  </si>
  <si>
    <t>ОБЖ 10-02-023</t>
  </si>
  <si>
    <t>Бурмистров Андрей Андреевич</t>
  </si>
  <si>
    <t>ОБЖ 10-03-023</t>
  </si>
  <si>
    <t>Кухта Вадим Андреевич</t>
  </si>
  <si>
    <t>ОБЖ 10-04-023</t>
  </si>
  <si>
    <t>Хабибулин Руслан Рифхатович</t>
  </si>
  <si>
    <t>ОБЖ 10-05-023</t>
  </si>
  <si>
    <t>Зайнутдинов Динар Русланович</t>
  </si>
  <si>
    <t>ОБЖ 10-06-023</t>
  </si>
  <si>
    <t>Борисов Иван Михайлович</t>
  </si>
  <si>
    <t>ОБЖ 10-07-023</t>
  </si>
  <si>
    <t>Карташов Александр Дмитриевич</t>
  </si>
  <si>
    <t>ОБЖ 10-08-023</t>
  </si>
  <si>
    <t>Чиркова Дарья Сергеевна</t>
  </si>
  <si>
    <t>ОБЖ 10-09-023</t>
  </si>
  <si>
    <t>Никонова Дарья Владимировна</t>
  </si>
  <si>
    <t>ОБЖ 10-10-023</t>
  </si>
  <si>
    <t>Трокина Анастасия Сергеевна</t>
  </si>
  <si>
    <t>ОБЖ 10-11-023</t>
  </si>
  <si>
    <t>Семьешкина Арина Андреевна</t>
  </si>
  <si>
    <t>ОБЖ 10-12-023</t>
  </si>
  <si>
    <t>Шек Диана Романовна</t>
  </si>
  <si>
    <t>ОБЖ 10-13-023</t>
  </si>
  <si>
    <t>Долженко Мария Николаевна</t>
  </si>
  <si>
    <t>обж-08-01-043</t>
  </si>
  <si>
    <t>Сагай Арсений Денисович</t>
  </si>
  <si>
    <t>Муниципальное общеобразовательное учреждение Вольского муниципального района "Средняя общеобразовательная школа № 5 г.Вольска Саратовской области"</t>
  </si>
  <si>
    <t xml:space="preserve">Юдина Виктория Валентиновна </t>
  </si>
  <si>
    <t>обж-08-02-043</t>
  </si>
  <si>
    <t>Сагайдак  Ангелина Сергеевна</t>
  </si>
  <si>
    <t>обж-08-03-043</t>
  </si>
  <si>
    <t>Скоробогатов Александр Олегович</t>
  </si>
  <si>
    <t>обж-08-04-043</t>
  </si>
  <si>
    <t>Тимофеева Софья Игоревна</t>
  </si>
  <si>
    <t>обж-09-01-043</t>
  </si>
  <si>
    <t>Александрова Элина Максимовна</t>
  </si>
  <si>
    <t>ю</t>
  </si>
  <si>
    <t>обж-09-02-043</t>
  </si>
  <si>
    <t>Бирюков Артем Сергеевич</t>
  </si>
  <si>
    <t>обж-09-03-043</t>
  </si>
  <si>
    <t>Туртаев Игорь Евгеньевич</t>
  </si>
  <si>
    <t>обж-09-04-043</t>
  </si>
  <si>
    <t>Никитиена Мария Александровна</t>
  </si>
  <si>
    <t>обж-09-05-043</t>
  </si>
  <si>
    <t>Петрунина ЕсенияДмитриевна</t>
  </si>
  <si>
    <t>обж-09-06-043</t>
  </si>
  <si>
    <t>Рагимова Татьяна халладин кызы</t>
  </si>
  <si>
    <t>обж-010-01-043</t>
  </si>
  <si>
    <t>Живодеров Вадим Алексеевич</t>
  </si>
  <si>
    <t>Макарова Мария Олеговна</t>
  </si>
  <si>
    <t>обж-010-03-043</t>
  </si>
  <si>
    <t>Пахрудинов Али Мухумаевич</t>
  </si>
  <si>
    <t>обж-010-04-043</t>
  </si>
  <si>
    <t>Ромашин Александр Владимирович</t>
  </si>
  <si>
    <t>обж-010-05-043</t>
  </si>
  <si>
    <t>Тактаева Виктория Дмитриевна</t>
  </si>
  <si>
    <t>обж-011-01-043</t>
  </si>
  <si>
    <t>Бочкарев Артем Григорьевич</t>
  </si>
  <si>
    <t>Муниципальное общеобразовательное учреждение Вольского муниципального района "Средняя общеобразовательная школа № 5 г.Вольска Саратовской области""</t>
  </si>
  <si>
    <t>обж-011-02-043</t>
  </si>
  <si>
    <t>Емелин Андрей Васильевич</t>
  </si>
  <si>
    <t>обж-011-03-043</t>
  </si>
  <si>
    <t>Зелинская – Пахарева Есения Васильевна</t>
  </si>
  <si>
    <t>обж-011-04-043</t>
  </si>
  <si>
    <t>Исаева Софья Андреевна</t>
  </si>
  <si>
    <t>обж-011-05-043</t>
  </si>
  <si>
    <t>Коновалова Алена Алексеевна</t>
  </si>
  <si>
    <t>обж-011-06-043</t>
  </si>
  <si>
    <t>Корешкова Екатерина Сергеевна</t>
  </si>
  <si>
    <t>обж-011-07-043</t>
  </si>
  <si>
    <t>Ладейнов Владислав Владимирович</t>
  </si>
  <si>
    <t>обж-011-08-043</t>
  </si>
  <si>
    <t>Ревенко Владимир Дмитриевич</t>
  </si>
  <si>
    <t>обж-011-09-043</t>
  </si>
  <si>
    <t>Хвалова Юлия Сергеевна</t>
  </si>
  <si>
    <t>обж-011-010-043</t>
  </si>
  <si>
    <t>Назаров Дмитрий Николаевич</t>
  </si>
  <si>
    <t>обж-011-011-043</t>
  </si>
  <si>
    <t>Верещагина Софья Максимовна</t>
  </si>
  <si>
    <t>07 - 01 - 016</t>
  </si>
  <si>
    <t>Резакова Дарья Андреевна</t>
  </si>
  <si>
    <t>Муниципальное общеобразовательное учтеждение Вольского муниципального района "Лицей г Вольска саратовской области"</t>
  </si>
  <si>
    <t>Дудников Сергей Николаевич</t>
  </si>
  <si>
    <t>07 - 02 - 016</t>
  </si>
  <si>
    <t>Семенов Никита Денисович</t>
  </si>
  <si>
    <t>08 - 01 - 016</t>
  </si>
  <si>
    <t>Голованов Елисей Андреевич</t>
  </si>
  <si>
    <t>08 - 03 - 016</t>
  </si>
  <si>
    <t>Симонян Эдуард Ареснович</t>
  </si>
  <si>
    <t>08 - 02 - 016</t>
  </si>
  <si>
    <t>Жигалев Александр Николаевич</t>
  </si>
  <si>
    <t>09 - 03 - 016</t>
  </si>
  <si>
    <t>Коннова Ульяна Алексеевна</t>
  </si>
  <si>
    <t>09 - 01 - 016</t>
  </si>
  <si>
    <t>Макарова Милана Дмитриевна</t>
  </si>
  <si>
    <t>09 - 04 - 016</t>
  </si>
  <si>
    <t>Юрлова Дарья Андреевна</t>
  </si>
  <si>
    <t>09 - 02 - 016</t>
  </si>
  <si>
    <t>Александров Леонид Алексеевич</t>
  </si>
  <si>
    <t>09 - 05- 016</t>
  </si>
  <si>
    <t>Селиванова Александра Александровна</t>
  </si>
  <si>
    <t>09 - 06 - 016</t>
  </si>
  <si>
    <t>Латышев Дмитрий Александрович</t>
  </si>
  <si>
    <t>10 - 02 - 016</t>
  </si>
  <si>
    <t>Симонян Давид Рачикович</t>
  </si>
  <si>
    <t>10 - 01 - 016</t>
  </si>
  <si>
    <t>Степанкова Виктория Владимировна</t>
  </si>
  <si>
    <t>10 - 04 - 016</t>
  </si>
  <si>
    <t>Александрова Софья Алексеевна</t>
  </si>
  <si>
    <t>10- 03 - 016</t>
  </si>
  <si>
    <t>Брагина Александра Геннадьевна</t>
  </si>
  <si>
    <t>10 - 05 - 016</t>
  </si>
  <si>
    <t>Акмеев Руслан Анверович</t>
  </si>
  <si>
    <t>10 - 06 - 016</t>
  </si>
  <si>
    <t>Сергеева Валерия Денисовна</t>
  </si>
  <si>
    <t>10 - 07 - 016</t>
  </si>
  <si>
    <t>Тимофев Даниил Андреевич</t>
  </si>
  <si>
    <t>11 - 01 - 016</t>
  </si>
  <si>
    <t>Мишугин Глеб Юрьевич</t>
  </si>
  <si>
    <t>11 - 02 - 016</t>
  </si>
  <si>
    <t>Гончарова Мария Вячеславовна</t>
  </si>
  <si>
    <t>ОБЖ-08-01-083</t>
  </si>
  <si>
    <t>Сергиевский Иван Александрович</t>
  </si>
  <si>
    <t>Муниципальное общеобразовательное учреждение Вольского муниципального района "Средняя общеобразовательная школа № 17 г. Вольска Саратовской области"</t>
  </si>
  <si>
    <t>8 А</t>
  </si>
  <si>
    <t>Воронков Владимир  Николаевич</t>
  </si>
  <si>
    <t>ОБЖ-08-02-083</t>
  </si>
  <si>
    <t>Тильтигин Натан Евгеньевич</t>
  </si>
  <si>
    <t>ОБЖ-09-01-083</t>
  </si>
  <si>
    <t>Почекутов Артём Юрьевич</t>
  </si>
  <si>
    <t>9 А</t>
  </si>
  <si>
    <t>ОБЖ-09-02-083</t>
  </si>
  <si>
    <t>Дудников Егор Дмитриевич</t>
  </si>
  <si>
    <t>ОБЖ-09-03-083</t>
  </si>
  <si>
    <t>Пинаев Илья Сергеевич</t>
  </si>
  <si>
    <t>ОБЖ-09-04-083</t>
  </si>
  <si>
    <t>Вегнер Егор Викторович</t>
  </si>
  <si>
    <t>ОБЖ-11-01-083</t>
  </si>
  <si>
    <t>Постникова Виктория Романовна</t>
  </si>
  <si>
    <t>ОБЖ-08-01-024</t>
  </si>
  <si>
    <t>Косов Дмитрий Павлович</t>
  </si>
  <si>
    <t>Муниципальное общеобразовательное учреждение Вольского муниципального  района "Основная общеобразовательная школа  с.Барановка  Вольского района Саратовской  области"</t>
  </si>
  <si>
    <t>Куликов Дмитрий Сергеевич</t>
  </si>
  <si>
    <t>ОБЖ-08-02-024</t>
  </si>
  <si>
    <t>Потапов Кирилл Андреевич</t>
  </si>
  <si>
    <t>ОБЖ-09-01-024</t>
  </si>
  <si>
    <t>Князева Анна Александровна</t>
  </si>
  <si>
    <t>ОБЖ-09-02-153</t>
  </si>
  <si>
    <t>Дроздов Егор Владимирович</t>
  </si>
  <si>
    <t xml:space="preserve">муниципальное общеобразовательное учреждение Вольского муниципального района «Средняя общеобразовательная школа с.Терса Вольского района Саратовской области"
</t>
  </si>
  <si>
    <t>Байгушев Сергей Геннадьевич</t>
  </si>
  <si>
    <t>Панчурин Максим Алексеевич</t>
  </si>
  <si>
    <t>ОБЖ-09-01-153</t>
  </si>
  <si>
    <t>Романова Надежда Александровна</t>
  </si>
  <si>
    <t>ОБЖ-09-05-153</t>
  </si>
  <si>
    <t>Чашин Семён Андреевич</t>
  </si>
  <si>
    <t>ОБЖ-09-03-153</t>
  </si>
  <si>
    <t>Шемякин Матвей Сергеевич</t>
  </si>
  <si>
    <t>ОБЖ-09-04-153</t>
  </si>
  <si>
    <t>Евтеев Максим Андреевич</t>
  </si>
  <si>
    <t>ОБЖ-10-01-153</t>
  </si>
  <si>
    <t>Акудович Андрей Александрович</t>
  </si>
  <si>
    <t>ОБЖ-11-01-153</t>
  </si>
  <si>
    <t>Мизгулин Никита Олегович</t>
  </si>
  <si>
    <t>ОБЖ-08-03-033</t>
  </si>
  <si>
    <t>Желтова Ксения Александровна</t>
  </si>
  <si>
    <t>муниципальное общеобразовательное учреждение Вольского муниципального района "Средняя общеобразовательная школа №4 имени Героя Советского Союза В.П.Трубаченко г.Вольска Саратовской области"</t>
  </si>
  <si>
    <t>Данилин Андрей Александрович</t>
  </si>
  <si>
    <t>ОБЖ-08-04-033</t>
  </si>
  <si>
    <t>Ивакина Александра Михайловна</t>
  </si>
  <si>
    <t>ОБЖ-08-05-033</t>
  </si>
  <si>
    <t>Царегородцева Елизавета Витальевна</t>
  </si>
  <si>
    <t>ОБЖ-09-01-033</t>
  </si>
  <si>
    <t>Горбунова Валерия Денисовна</t>
  </si>
  <si>
    <t>ОБЖ-09-02-033</t>
  </si>
  <si>
    <t>Носырева Милана Сергеевна</t>
  </si>
  <si>
    <t>ОБЖ-10-01-033</t>
  </si>
  <si>
    <t>Алиев Тамирлан Алиевич</t>
  </si>
  <si>
    <t>ОБЖ-10-02-033</t>
  </si>
  <si>
    <t>Бобикова Янина Алексеевна</t>
  </si>
  <si>
    <t>ОБЖ-10-03-033</t>
  </si>
  <si>
    <t>Варгин Виталий Романович</t>
  </si>
  <si>
    <t>ОБЖ-10-04-033</t>
  </si>
  <si>
    <t>Елисеев Максим Дмитриевич</t>
  </si>
  <si>
    <t>ОБЖ-10-05-033</t>
  </si>
  <si>
    <t>Лепко Валерий Владимирович</t>
  </si>
  <si>
    <t>ОБЖ-10-06-033</t>
  </si>
  <si>
    <t>Челобанова Юлия Александровна</t>
  </si>
  <si>
    <t>ОБЖ-10-07-033</t>
  </si>
  <si>
    <t>Чубарко Анастасия Владимировна</t>
  </si>
  <si>
    <t>ОБЖ-11-01-033</t>
  </si>
  <si>
    <t>Елчева Елизавета Арсеньевна</t>
  </si>
  <si>
    <t>ОБЖ-11-02-033</t>
  </si>
  <si>
    <t>Емелин Егор Денисович</t>
  </si>
  <si>
    <t>ОБЖ-11-03-033</t>
  </si>
  <si>
    <t>Махов Егор Рафикович</t>
  </si>
  <si>
    <t>ОБЖ-07-01-064</t>
  </si>
  <si>
    <t>Куликов Дмитрий Романович</t>
  </si>
  <si>
    <t>Муниципальное общеобразовательное учреждение Вольского муниципального района "Основная общеобразовательная школа с. Куликовка Вольского района Саратовской области"</t>
  </si>
  <si>
    <t>Клюев Михаил Алексеевич</t>
  </si>
  <si>
    <t>ОБЖ-08-01-064</t>
  </si>
  <si>
    <t>Ионкина Ангелина Юрьевна</t>
  </si>
  <si>
    <t>БЖ-08-02-064</t>
  </si>
  <si>
    <t>Луконин Владислав Евгеньевич</t>
  </si>
  <si>
    <t>ОБЖ-09-01-064</t>
  </si>
  <si>
    <t>Юсупова Малохат Алижоновна</t>
  </si>
  <si>
    <t>Клюев Михаил Алексеевичч</t>
  </si>
  <si>
    <t>ОБЖ-09-01-093</t>
  </si>
  <si>
    <t>Харитонин Глеб Владимирович</t>
  </si>
  <si>
    <t>МОУ ВМР "СОШ№19 г. Вольска Саратовской области"</t>
  </si>
  <si>
    <t>9</t>
  </si>
  <si>
    <t>Гордеев Евгений Анатольевич</t>
  </si>
  <si>
    <t>ОБЖ-09-02-093</t>
  </si>
  <si>
    <t>Петров Никита Сергеевич</t>
  </si>
  <si>
    <t>ОБЖ-09-03-093</t>
  </si>
  <si>
    <t>Нифонтов Александр Артемович</t>
  </si>
  <si>
    <t>ОБЖ-09-04-093</t>
  </si>
  <si>
    <t>Савин Артем Сергеевич</t>
  </si>
  <si>
    <t>ОБЖ-09-05-093</t>
  </si>
  <si>
    <t>Лозгачёв Данила Романович</t>
  </si>
  <si>
    <t>ОБЖ-09-06-093</t>
  </si>
  <si>
    <t>Местелев Сергей Игоревич</t>
  </si>
  <si>
    <t>ОБЖ-11-01-093</t>
  </si>
  <si>
    <t>Тихонова Виктория Дмит риевна</t>
  </si>
  <si>
    <t>муниципальное общеобразовательное учреждение Вольского муниципального района"Средняя общеобразовательная школа № 19 г.Вольска Саратовской области"</t>
  </si>
  <si>
    <t>ОБЖ-11-02-093</t>
  </si>
  <si>
    <t>Побежимова Анастасия Александровна</t>
  </si>
  <si>
    <t>ОБЖ-11-03-093</t>
  </si>
  <si>
    <t>Оладышева Анастасия Алексеевна</t>
  </si>
  <si>
    <t>ОБЖ_11-04-093</t>
  </si>
  <si>
    <t>Есаян Вячеслав Нверович</t>
  </si>
  <si>
    <t>ОБЖ-10 - 01-093</t>
  </si>
  <si>
    <t>Чернышёва Софья Вадимовна</t>
  </si>
  <si>
    <t>ОБЖ-10-02-093</t>
  </si>
  <si>
    <t>Советов Ярослав Александрович</t>
  </si>
  <si>
    <t>ОБЖ-10-03-093</t>
  </si>
  <si>
    <t>Марченко Максим Михайлович</t>
  </si>
  <si>
    <t>ОБЖ-10-04-093</t>
  </si>
  <si>
    <t>Лященко Валерия Алексеевна</t>
  </si>
  <si>
    <t>ОБЖ-10-05-093</t>
  </si>
  <si>
    <t>Клейносов Артур Леонидович</t>
  </si>
  <si>
    <t>ОБЖ-10-06-093</t>
  </si>
  <si>
    <t>Базаров Арт ем Андреевич</t>
  </si>
  <si>
    <t>508   208053</t>
  </si>
  <si>
    <t>Яркин Владислав Евгеньевич</t>
  </si>
  <si>
    <t>Муниципальное общеобразовательное учреждение Вольского муниципального района "Средняя общеобразовательная школа " 6 города Вольска Саратовской области"</t>
  </si>
  <si>
    <t>Пядышев Виталий Сергеевич</t>
  </si>
  <si>
    <t xml:space="preserve">Михеева Анастасия </t>
  </si>
  <si>
    <t>Никулина Мария</t>
  </si>
  <si>
    <t>Абдрахманов Ильдар Шамилевич</t>
  </si>
  <si>
    <t>Ханахмедов Арсен Казиахмедович</t>
  </si>
  <si>
    <t>Молочко Руслан</t>
  </si>
  <si>
    <t>ОБЖ 208053 10 1</t>
  </si>
  <si>
    <t>Сантана Руис Девид Норхевич</t>
  </si>
  <si>
    <t>10Б</t>
  </si>
  <si>
    <t>ОБЖ 208053 10 2</t>
  </si>
  <si>
    <t>Чудакова Мария</t>
  </si>
  <si>
    <t>ОБЖ-208053-11-1</t>
  </si>
  <si>
    <t>Жуковская Елизавета</t>
  </si>
  <si>
    <t>11А</t>
  </si>
  <si>
    <t>ОБЖ 07-01-123</t>
  </si>
  <si>
    <t>Бояков Глеб Сергеевич</t>
  </si>
  <si>
    <t>с. Николаевка</t>
  </si>
  <si>
    <t>Кангин Евгений Валентинович</t>
  </si>
  <si>
    <t>ОБЖ 07-02-123</t>
  </si>
  <si>
    <t>Девличаров Марат Ринатович</t>
  </si>
  <si>
    <t>ОБЖ 07-03-123</t>
  </si>
  <si>
    <t>Сенькова Виктория Николаевна</t>
  </si>
  <si>
    <t>ОБЖ 08-01-123</t>
  </si>
  <si>
    <t>Девличаров Амирхан Гаязович</t>
  </si>
  <si>
    <t>Филиал Муниципального общеобразователного учреждения Вольского муниципального района "Средняя общеобразовательная школа с.Нижняя чернавка"Муниципальное общеобразователное учреждение Вольского муниципального района ООШ с. Николаевка</t>
  </si>
  <si>
    <t>ОБЖ 08-02-123</t>
  </si>
  <si>
    <t>Лапшов Артем Александрович</t>
  </si>
  <si>
    <t>ОБЖ 08-03-123</t>
  </si>
  <si>
    <t>Лобанова Вера Алексеевна</t>
  </si>
  <si>
    <t xml:space="preserve">Протокол школьного этапа всероссийской олимпиады школьников по основам безопасности жизнедеятельности, max балл 100                          </t>
  </si>
  <si>
    <t>Дата: 20.10.2022 г.</t>
  </si>
  <si>
    <t>Присутствовали:  24члена жюри.</t>
  </si>
  <si>
    <t>Повестка: утверждение результатов школьного этапа ВсОШ по ОБЖ.</t>
  </si>
  <si>
    <t>Председатель: Данилин А.А., преподаватель-организатор ОБЖ МОУ ВМР «СОШ № 4 г.Вольска»</t>
  </si>
  <si>
    <t>Секретарь: Дудников С.Н., преподаватель-организатор ОБЖ МОУ ВМР «Лицей г.Вольска»</t>
  </si>
  <si>
    <t>призер</t>
  </si>
  <si>
    <t>участник</t>
  </si>
  <si>
    <t>победитель</t>
  </si>
  <si>
    <t>Присутствовали:  24 члена жюри.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</si>
</sst>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yyyy\-mm\-dd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44" fillId="34" borderId="10" xfId="6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4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center" wrapText="1"/>
    </xf>
    <xf numFmtId="16" fontId="44" fillId="34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/>
    </xf>
    <xf numFmtId="0" fontId="2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zoomScale="62" zoomScaleNormal="62" zoomScalePageLayoutView="0" workbookViewId="0" topLeftCell="A1">
      <selection activeCell="N4" sqref="N4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25.140625" style="5" bestFit="1" customWidth="1"/>
    <col min="4" max="4" width="7.7109375" style="3" bestFit="1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9.421875" style="5" customWidth="1"/>
    <col min="12" max="12" width="10.140625" style="5" customWidth="1"/>
    <col min="13" max="13" width="8.140625" style="5" bestFit="1" customWidth="1"/>
    <col min="14" max="14" width="19.421875" style="5" customWidth="1"/>
    <col min="15" max="15" width="24.00390625" style="5" customWidth="1"/>
    <col min="16" max="16" width="20.57421875" style="5" customWidth="1"/>
    <col min="17" max="16384" width="9.140625" style="5" customWidth="1"/>
  </cols>
  <sheetData>
    <row r="1" spans="1:30" ht="69.75" customHeight="1">
      <c r="A1" s="54" t="s">
        <v>482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AB1" s="33"/>
      <c r="AC1" s="33"/>
      <c r="AD1" s="33"/>
    </row>
    <row r="2" spans="1:16" s="2" customFormat="1" ht="110.25">
      <c r="A2" s="47" t="s">
        <v>6</v>
      </c>
      <c r="B2" s="47" t="s">
        <v>0</v>
      </c>
      <c r="C2" s="47" t="s">
        <v>11</v>
      </c>
      <c r="D2" s="7" t="s">
        <v>1</v>
      </c>
      <c r="E2" s="47" t="s">
        <v>2</v>
      </c>
      <c r="F2" s="47" t="s">
        <v>12</v>
      </c>
      <c r="G2" s="47" t="s">
        <v>9</v>
      </c>
      <c r="H2" s="7" t="s">
        <v>13</v>
      </c>
      <c r="I2" s="7" t="s">
        <v>14</v>
      </c>
      <c r="J2" s="7" t="s">
        <v>15</v>
      </c>
      <c r="K2" s="48" t="s">
        <v>7</v>
      </c>
      <c r="L2" s="47" t="s">
        <v>4</v>
      </c>
      <c r="M2" s="48" t="s">
        <v>8</v>
      </c>
      <c r="N2" s="47" t="s">
        <v>10</v>
      </c>
      <c r="O2" s="47" t="s">
        <v>5</v>
      </c>
      <c r="P2" s="47" t="s">
        <v>3</v>
      </c>
    </row>
    <row r="3" spans="1:16" ht="78.75">
      <c r="A3" s="10" t="s">
        <v>16</v>
      </c>
      <c r="B3" s="10">
        <v>1</v>
      </c>
      <c r="C3" s="10" t="s">
        <v>17</v>
      </c>
      <c r="D3" s="9" t="s">
        <v>200</v>
      </c>
      <c r="E3" s="10" t="s">
        <v>201</v>
      </c>
      <c r="F3" s="10" t="s">
        <v>197</v>
      </c>
      <c r="G3" s="10" t="s">
        <v>198</v>
      </c>
      <c r="H3" s="9">
        <v>26</v>
      </c>
      <c r="I3" s="9">
        <v>8</v>
      </c>
      <c r="J3" s="9">
        <v>25</v>
      </c>
      <c r="K3" s="24">
        <f>H3+I3+J3</f>
        <v>59</v>
      </c>
      <c r="L3" s="10">
        <v>0</v>
      </c>
      <c r="M3" s="24">
        <f>K3</f>
        <v>59</v>
      </c>
      <c r="N3" s="10" t="s">
        <v>488</v>
      </c>
      <c r="O3" s="10"/>
      <c r="P3" s="9" t="s">
        <v>199</v>
      </c>
    </row>
    <row r="4" spans="1:16" ht="78.75">
      <c r="A4" s="10" t="s">
        <v>16</v>
      </c>
      <c r="B4" s="10">
        <v>2</v>
      </c>
      <c r="C4" s="10" t="s">
        <v>17</v>
      </c>
      <c r="D4" s="9" t="s">
        <v>195</v>
      </c>
      <c r="E4" s="10" t="s">
        <v>196</v>
      </c>
      <c r="F4" s="10" t="s">
        <v>197</v>
      </c>
      <c r="G4" s="10" t="s">
        <v>198</v>
      </c>
      <c r="H4" s="9">
        <v>20</v>
      </c>
      <c r="I4" s="9">
        <v>13</v>
      </c>
      <c r="J4" s="9">
        <v>22</v>
      </c>
      <c r="K4" s="24">
        <f>H4+I4+J4</f>
        <v>55</v>
      </c>
      <c r="L4" s="10">
        <v>0</v>
      </c>
      <c r="M4" s="24">
        <f>K4</f>
        <v>55</v>
      </c>
      <c r="N4" s="10" t="s">
        <v>488</v>
      </c>
      <c r="O4" s="10"/>
      <c r="P4" s="9" t="s">
        <v>199</v>
      </c>
    </row>
    <row r="5" spans="1:16" ht="47.25">
      <c r="A5" s="10" t="s">
        <v>16</v>
      </c>
      <c r="B5" s="10">
        <v>3</v>
      </c>
      <c r="C5" s="10" t="s">
        <v>17</v>
      </c>
      <c r="D5" s="9" t="s">
        <v>467</v>
      </c>
      <c r="E5" s="14" t="s">
        <v>468</v>
      </c>
      <c r="F5" s="10" t="s">
        <v>469</v>
      </c>
      <c r="G5" s="10">
        <v>7</v>
      </c>
      <c r="H5" s="9">
        <v>14</v>
      </c>
      <c r="I5" s="9">
        <v>5</v>
      </c>
      <c r="J5" s="9">
        <v>14</v>
      </c>
      <c r="K5" s="24">
        <v>33</v>
      </c>
      <c r="L5" s="10">
        <v>0</v>
      </c>
      <c r="M5" s="24">
        <v>33</v>
      </c>
      <c r="N5" s="10" t="s">
        <v>489</v>
      </c>
      <c r="O5" s="10"/>
      <c r="P5" s="10" t="s">
        <v>470</v>
      </c>
    </row>
    <row r="6" spans="1:16" ht="94.5">
      <c r="A6" s="10" t="s">
        <v>16</v>
      </c>
      <c r="B6" s="10">
        <v>4</v>
      </c>
      <c r="C6" s="10" t="s">
        <v>17</v>
      </c>
      <c r="D6" s="9" t="s">
        <v>403</v>
      </c>
      <c r="E6" s="10" t="s">
        <v>404</v>
      </c>
      <c r="F6" s="10" t="s">
        <v>405</v>
      </c>
      <c r="G6" s="10">
        <v>7</v>
      </c>
      <c r="H6" s="9">
        <v>18</v>
      </c>
      <c r="I6" s="9">
        <v>11</v>
      </c>
      <c r="J6" s="9">
        <v>0</v>
      </c>
      <c r="K6" s="24">
        <v>29</v>
      </c>
      <c r="L6" s="10">
        <v>0</v>
      </c>
      <c r="M6" s="24">
        <v>29</v>
      </c>
      <c r="N6" s="10" t="s">
        <v>489</v>
      </c>
      <c r="O6" s="10"/>
      <c r="P6" s="10" t="s">
        <v>406</v>
      </c>
    </row>
    <row r="7" spans="1:16" ht="47.25">
      <c r="A7" s="10" t="s">
        <v>16</v>
      </c>
      <c r="B7" s="10">
        <v>5</v>
      </c>
      <c r="C7" s="10" t="s">
        <v>17</v>
      </c>
      <c r="D7" s="9" t="s">
        <v>471</v>
      </c>
      <c r="E7" s="14" t="s">
        <v>472</v>
      </c>
      <c r="F7" s="10" t="s">
        <v>469</v>
      </c>
      <c r="G7" s="10">
        <v>7</v>
      </c>
      <c r="H7" s="9">
        <v>10</v>
      </c>
      <c r="I7" s="9">
        <v>10</v>
      </c>
      <c r="J7" s="9">
        <v>8</v>
      </c>
      <c r="K7" s="24">
        <v>28</v>
      </c>
      <c r="L7" s="10">
        <v>0</v>
      </c>
      <c r="M7" s="24">
        <v>28</v>
      </c>
      <c r="N7" s="10" t="s">
        <v>489</v>
      </c>
      <c r="O7" s="10"/>
      <c r="P7" s="10" t="s">
        <v>470</v>
      </c>
    </row>
    <row r="8" spans="1:16" ht="31.5" customHeight="1">
      <c r="A8" s="10" t="s">
        <v>16</v>
      </c>
      <c r="B8" s="10">
        <v>6</v>
      </c>
      <c r="C8" s="10" t="s">
        <v>17</v>
      </c>
      <c r="D8" s="9" t="s">
        <v>473</v>
      </c>
      <c r="E8" s="14" t="s">
        <v>474</v>
      </c>
      <c r="F8" s="10" t="s">
        <v>469</v>
      </c>
      <c r="G8" s="10">
        <v>7</v>
      </c>
      <c r="H8" s="9">
        <v>12</v>
      </c>
      <c r="I8" s="9">
        <v>5</v>
      </c>
      <c r="J8" s="9">
        <v>8</v>
      </c>
      <c r="K8" s="24">
        <v>25</v>
      </c>
      <c r="L8" s="10">
        <v>0</v>
      </c>
      <c r="M8" s="24">
        <v>25</v>
      </c>
      <c r="N8" s="10" t="s">
        <v>489</v>
      </c>
      <c r="O8" s="10"/>
      <c r="P8" s="10" t="s">
        <v>470</v>
      </c>
    </row>
    <row r="9" spans="1:16" ht="78.75">
      <c r="A9" s="10" t="s">
        <v>16</v>
      </c>
      <c r="B9" s="10">
        <v>7</v>
      </c>
      <c r="C9" s="10" t="s">
        <v>17</v>
      </c>
      <c r="D9" s="9" t="s">
        <v>286</v>
      </c>
      <c r="E9" s="10" t="s">
        <v>287</v>
      </c>
      <c r="F9" s="10" t="s">
        <v>288</v>
      </c>
      <c r="G9" s="10">
        <v>7</v>
      </c>
      <c r="H9" s="9">
        <v>0</v>
      </c>
      <c r="I9" s="9">
        <v>0</v>
      </c>
      <c r="J9" s="9">
        <v>0</v>
      </c>
      <c r="K9" s="24">
        <v>0</v>
      </c>
      <c r="L9" s="10">
        <v>0</v>
      </c>
      <c r="M9" s="24">
        <v>0</v>
      </c>
      <c r="N9" s="10" t="s">
        <v>489</v>
      </c>
      <c r="O9" s="10"/>
      <c r="P9" s="9" t="s">
        <v>289</v>
      </c>
    </row>
    <row r="10" spans="1:16" ht="78.75">
      <c r="A10" s="10" t="s">
        <v>16</v>
      </c>
      <c r="B10" s="10">
        <v>8</v>
      </c>
      <c r="C10" s="10" t="s">
        <v>17</v>
      </c>
      <c r="D10" s="9" t="s">
        <v>290</v>
      </c>
      <c r="E10" s="10" t="s">
        <v>291</v>
      </c>
      <c r="F10" s="10" t="s">
        <v>288</v>
      </c>
      <c r="G10" s="10">
        <v>7</v>
      </c>
      <c r="H10" s="9">
        <v>0</v>
      </c>
      <c r="I10" s="9">
        <v>0</v>
      </c>
      <c r="J10" s="9">
        <v>0</v>
      </c>
      <c r="K10" s="24">
        <v>0</v>
      </c>
      <c r="L10" s="10">
        <v>0</v>
      </c>
      <c r="M10" s="24">
        <v>0</v>
      </c>
      <c r="N10" s="10" t="s">
        <v>489</v>
      </c>
      <c r="O10" s="10"/>
      <c r="P10" s="9" t="s">
        <v>289</v>
      </c>
    </row>
    <row r="14" spans="3:10" s="55" customFormat="1" ht="20.25">
      <c r="C14" s="56"/>
      <c r="D14" s="57"/>
      <c r="E14" s="58" t="s">
        <v>483</v>
      </c>
      <c r="F14" s="56"/>
      <c r="G14" s="56"/>
      <c r="H14" s="57"/>
      <c r="I14" s="59"/>
      <c r="J14" s="59"/>
    </row>
    <row r="15" spans="3:10" s="55" customFormat="1" ht="20.25">
      <c r="C15" s="56"/>
      <c r="D15" s="57"/>
      <c r="E15" s="58" t="s">
        <v>491</v>
      </c>
      <c r="F15" s="56"/>
      <c r="G15" s="56"/>
      <c r="H15" s="57"/>
      <c r="I15" s="59"/>
      <c r="J15" s="59"/>
    </row>
    <row r="16" spans="3:10" s="55" customFormat="1" ht="20.25">
      <c r="C16" s="56"/>
      <c r="D16" s="57"/>
      <c r="E16" s="58" t="s">
        <v>485</v>
      </c>
      <c r="F16" s="56"/>
      <c r="G16" s="56"/>
      <c r="H16" s="57"/>
      <c r="I16" s="59"/>
      <c r="J16" s="59"/>
    </row>
    <row r="17" spans="3:10" s="55" customFormat="1" ht="20.25">
      <c r="C17" s="56"/>
      <c r="D17" s="57"/>
      <c r="E17" s="58" t="s">
        <v>486</v>
      </c>
      <c r="F17" s="56"/>
      <c r="G17" s="56"/>
      <c r="H17" s="57"/>
      <c r="I17" s="59"/>
      <c r="J17" s="59"/>
    </row>
    <row r="18" spans="3:10" s="55" customFormat="1" ht="20.25">
      <c r="C18" s="56"/>
      <c r="D18" s="57"/>
      <c r="E18" s="58" t="s">
        <v>487</v>
      </c>
      <c r="F18" s="56"/>
      <c r="G18" s="56"/>
      <c r="H18" s="57"/>
      <c r="I18" s="59"/>
      <c r="J18" s="59"/>
    </row>
    <row r="19" spans="3:8" ht="15.75">
      <c r="C19" s="4"/>
      <c r="D19" s="26"/>
      <c r="E19" s="4"/>
      <c r="F19" s="4"/>
      <c r="G19" s="4"/>
      <c r="H19" s="26"/>
    </row>
    <row r="20" spans="3:8" ht="15.75">
      <c r="C20" s="4"/>
      <c r="D20" s="26"/>
      <c r="E20" s="4"/>
      <c r="F20" s="4"/>
      <c r="G20" s="4"/>
      <c r="H20" s="26"/>
    </row>
    <row r="21" spans="3:8" ht="15.75">
      <c r="C21" s="4"/>
      <c r="D21" s="26"/>
      <c r="E21" s="4"/>
      <c r="F21" s="4"/>
      <c r="G21" s="4"/>
      <c r="H21" s="26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zoomScale="62" zoomScaleNormal="62" zoomScalePageLayoutView="0" workbookViewId="0" topLeftCell="A4">
      <selection activeCell="N9" sqref="N9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25.140625" style="5" bestFit="1" customWidth="1"/>
    <col min="4" max="4" width="7.7109375" style="3" bestFit="1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9.421875" style="39" customWidth="1"/>
    <col min="12" max="12" width="10.140625" style="5" customWidth="1"/>
    <col min="13" max="13" width="8.140625" style="39" bestFit="1" customWidth="1"/>
    <col min="14" max="14" width="19.421875" style="5" customWidth="1"/>
    <col min="15" max="15" width="24.00390625" style="5" customWidth="1"/>
    <col min="16" max="16" width="20.57421875" style="5" customWidth="1"/>
    <col min="17" max="16384" width="9.140625" style="5" customWidth="1"/>
  </cols>
  <sheetData>
    <row r="1" spans="1:30" ht="69.75" customHeight="1">
      <c r="A1" s="54" t="s">
        <v>482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AB1" s="33"/>
      <c r="AC1" s="33"/>
      <c r="AD1" s="33"/>
    </row>
    <row r="2" spans="1:16" s="2" customFormat="1" ht="110.25">
      <c r="A2" s="47" t="s">
        <v>6</v>
      </c>
      <c r="B2" s="47" t="s">
        <v>0</v>
      </c>
      <c r="C2" s="47" t="s">
        <v>11</v>
      </c>
      <c r="D2" s="7" t="s">
        <v>1</v>
      </c>
      <c r="E2" s="47" t="s">
        <v>2</v>
      </c>
      <c r="F2" s="47" t="s">
        <v>12</v>
      </c>
      <c r="G2" s="47" t="s">
        <v>9</v>
      </c>
      <c r="H2" s="7" t="s">
        <v>13</v>
      </c>
      <c r="I2" s="7" t="s">
        <v>14</v>
      </c>
      <c r="J2" s="7" t="s">
        <v>15</v>
      </c>
      <c r="K2" s="48" t="s">
        <v>7</v>
      </c>
      <c r="L2" s="47" t="s">
        <v>4</v>
      </c>
      <c r="M2" s="48" t="s">
        <v>8</v>
      </c>
      <c r="N2" s="47" t="s">
        <v>10</v>
      </c>
      <c r="O2" s="47" t="s">
        <v>5</v>
      </c>
      <c r="P2" s="47" t="s">
        <v>3</v>
      </c>
    </row>
    <row r="3" spans="1:16" s="4" customFormat="1" ht="94.5">
      <c r="A3" s="8" t="s">
        <v>16</v>
      </c>
      <c r="B3" s="10">
        <v>1</v>
      </c>
      <c r="C3" s="8" t="s">
        <v>17</v>
      </c>
      <c r="D3" s="8" t="s">
        <v>171</v>
      </c>
      <c r="E3" s="10" t="s">
        <v>172</v>
      </c>
      <c r="F3" s="9" t="s">
        <v>169</v>
      </c>
      <c r="G3" s="10" t="s">
        <v>61</v>
      </c>
      <c r="H3" s="10">
        <v>48</v>
      </c>
      <c r="I3" s="10">
        <v>15</v>
      </c>
      <c r="J3" s="10">
        <v>30</v>
      </c>
      <c r="K3" s="24">
        <v>93</v>
      </c>
      <c r="L3" s="12">
        <v>0</v>
      </c>
      <c r="M3" s="24">
        <v>93</v>
      </c>
      <c r="N3" s="10" t="s">
        <v>490</v>
      </c>
      <c r="O3" s="10"/>
      <c r="P3" s="9" t="s">
        <v>170</v>
      </c>
    </row>
    <row r="4" spans="1:16" s="4" customFormat="1" ht="110.25">
      <c r="A4" s="8" t="s">
        <v>16</v>
      </c>
      <c r="B4" s="10">
        <v>2</v>
      </c>
      <c r="C4" s="8" t="s">
        <v>17</v>
      </c>
      <c r="D4" s="14" t="s">
        <v>377</v>
      </c>
      <c r="E4" s="14" t="s">
        <v>378</v>
      </c>
      <c r="F4" s="10" t="s">
        <v>373</v>
      </c>
      <c r="G4" s="10" t="s">
        <v>61</v>
      </c>
      <c r="H4" s="9">
        <v>50</v>
      </c>
      <c r="I4" s="9">
        <v>11</v>
      </c>
      <c r="J4" s="9">
        <v>30</v>
      </c>
      <c r="K4" s="24">
        <v>91</v>
      </c>
      <c r="L4" s="12">
        <v>0</v>
      </c>
      <c r="M4" s="24">
        <v>91</v>
      </c>
      <c r="N4" s="10" t="s">
        <v>490</v>
      </c>
      <c r="O4" s="10"/>
      <c r="P4" s="9" t="s">
        <v>374</v>
      </c>
    </row>
    <row r="5" spans="1:16" ht="110.25">
      <c r="A5" s="8" t="s">
        <v>16</v>
      </c>
      <c r="B5" s="10">
        <v>3</v>
      </c>
      <c r="C5" s="8" t="s">
        <v>17</v>
      </c>
      <c r="D5" s="14" t="s">
        <v>371</v>
      </c>
      <c r="E5" s="14" t="s">
        <v>372</v>
      </c>
      <c r="F5" s="10" t="s">
        <v>373</v>
      </c>
      <c r="G5" s="10" t="s">
        <v>61</v>
      </c>
      <c r="H5" s="9">
        <v>48</v>
      </c>
      <c r="I5" s="9">
        <v>12</v>
      </c>
      <c r="J5" s="9">
        <v>30</v>
      </c>
      <c r="K5" s="24">
        <v>90</v>
      </c>
      <c r="L5" s="12">
        <v>0</v>
      </c>
      <c r="M5" s="24">
        <v>90</v>
      </c>
      <c r="N5" s="10" t="s">
        <v>488</v>
      </c>
      <c r="O5" s="10"/>
      <c r="P5" s="9" t="s">
        <v>374</v>
      </c>
    </row>
    <row r="6" spans="1:16" s="3" customFormat="1" ht="96.75" customHeight="1">
      <c r="A6" s="8" t="s">
        <v>16</v>
      </c>
      <c r="B6" s="10">
        <v>4</v>
      </c>
      <c r="C6" s="8" t="s">
        <v>17</v>
      </c>
      <c r="D6" s="14" t="s">
        <v>375</v>
      </c>
      <c r="E6" s="14" t="s">
        <v>376</v>
      </c>
      <c r="F6" s="10" t="s">
        <v>373</v>
      </c>
      <c r="G6" s="10" t="s">
        <v>61</v>
      </c>
      <c r="H6" s="9">
        <v>43</v>
      </c>
      <c r="I6" s="9">
        <v>12</v>
      </c>
      <c r="J6" s="9">
        <v>30</v>
      </c>
      <c r="K6" s="24">
        <v>85</v>
      </c>
      <c r="L6" s="12">
        <v>0</v>
      </c>
      <c r="M6" s="24">
        <v>85</v>
      </c>
      <c r="N6" s="10" t="s">
        <v>488</v>
      </c>
      <c r="O6" s="10"/>
      <c r="P6" s="9" t="s">
        <v>374</v>
      </c>
    </row>
    <row r="7" spans="1:16" s="26" customFormat="1" ht="96.75" customHeight="1">
      <c r="A7" s="8" t="s">
        <v>16</v>
      </c>
      <c r="B7" s="10">
        <v>5</v>
      </c>
      <c r="C7" s="8" t="s">
        <v>17</v>
      </c>
      <c r="D7" s="9" t="s">
        <v>333</v>
      </c>
      <c r="E7" s="10" t="s">
        <v>334</v>
      </c>
      <c r="F7" s="9" t="s">
        <v>330</v>
      </c>
      <c r="G7" s="10" t="s">
        <v>331</v>
      </c>
      <c r="H7" s="10">
        <v>39</v>
      </c>
      <c r="I7" s="10">
        <v>14</v>
      </c>
      <c r="J7" s="10">
        <v>26</v>
      </c>
      <c r="K7" s="24">
        <v>79</v>
      </c>
      <c r="L7" s="12">
        <v>0</v>
      </c>
      <c r="M7" s="24">
        <v>79</v>
      </c>
      <c r="N7" s="10" t="s">
        <v>488</v>
      </c>
      <c r="O7" s="10"/>
      <c r="P7" s="9" t="s">
        <v>332</v>
      </c>
    </row>
    <row r="8" spans="1:16" s="3" customFormat="1" ht="96.75" customHeight="1">
      <c r="A8" s="8" t="s">
        <v>16</v>
      </c>
      <c r="B8" s="10">
        <v>6</v>
      </c>
      <c r="C8" s="8" t="s">
        <v>17</v>
      </c>
      <c r="D8" s="8" t="s">
        <v>167</v>
      </c>
      <c r="E8" s="10" t="s">
        <v>168</v>
      </c>
      <c r="F8" s="9" t="s">
        <v>169</v>
      </c>
      <c r="G8" s="8" t="s">
        <v>61</v>
      </c>
      <c r="H8" s="12">
        <v>44</v>
      </c>
      <c r="I8" s="12">
        <v>0</v>
      </c>
      <c r="J8" s="12">
        <v>27</v>
      </c>
      <c r="K8" s="24">
        <f>SUM(H8:J8)</f>
        <v>71</v>
      </c>
      <c r="L8" s="12">
        <v>0</v>
      </c>
      <c r="M8" s="24">
        <v>71</v>
      </c>
      <c r="N8" s="10" t="s">
        <v>488</v>
      </c>
      <c r="O8" s="12"/>
      <c r="P8" s="9" t="s">
        <v>170</v>
      </c>
    </row>
    <row r="9" spans="1:17" s="26" customFormat="1" ht="96.75" customHeight="1">
      <c r="A9" s="8" t="s">
        <v>16</v>
      </c>
      <c r="B9" s="10">
        <v>7</v>
      </c>
      <c r="C9" s="8" t="s">
        <v>17</v>
      </c>
      <c r="D9" s="9" t="s">
        <v>92</v>
      </c>
      <c r="E9" s="9" t="s">
        <v>93</v>
      </c>
      <c r="F9" s="9" t="s">
        <v>94</v>
      </c>
      <c r="G9" s="9">
        <v>8</v>
      </c>
      <c r="H9" s="9">
        <v>27</v>
      </c>
      <c r="I9" s="9">
        <v>13</v>
      </c>
      <c r="J9" s="9">
        <v>26</v>
      </c>
      <c r="K9" s="24">
        <f>SUM(H9:J9)</f>
        <v>66</v>
      </c>
      <c r="L9" s="12">
        <v>0</v>
      </c>
      <c r="M9" s="24">
        <f>K9</f>
        <v>66</v>
      </c>
      <c r="N9" s="10" t="s">
        <v>488</v>
      </c>
      <c r="O9" s="9"/>
      <c r="P9" s="9" t="s">
        <v>95</v>
      </c>
      <c r="Q9" s="3"/>
    </row>
    <row r="10" spans="1:17" s="3" customFormat="1" ht="96.75" customHeight="1">
      <c r="A10" s="8" t="s">
        <v>16</v>
      </c>
      <c r="B10" s="10">
        <v>8</v>
      </c>
      <c r="C10" s="8" t="s">
        <v>17</v>
      </c>
      <c r="D10" s="9" t="s">
        <v>96</v>
      </c>
      <c r="E10" s="9" t="s">
        <v>97</v>
      </c>
      <c r="F10" s="9" t="s">
        <v>94</v>
      </c>
      <c r="G10" s="9">
        <v>8</v>
      </c>
      <c r="H10" s="9">
        <v>26</v>
      </c>
      <c r="I10" s="9">
        <v>13</v>
      </c>
      <c r="J10" s="9">
        <v>26</v>
      </c>
      <c r="K10" s="24">
        <f>SUM(H10:J10)</f>
        <v>65</v>
      </c>
      <c r="L10" s="12">
        <v>0</v>
      </c>
      <c r="M10" s="24">
        <f>K10</f>
        <v>65</v>
      </c>
      <c r="N10" s="9" t="s">
        <v>489</v>
      </c>
      <c r="O10" s="9"/>
      <c r="P10" s="9" t="s">
        <v>95</v>
      </c>
      <c r="Q10" s="26"/>
    </row>
    <row r="11" spans="1:17" s="3" customFormat="1" ht="96.75" customHeight="1">
      <c r="A11" s="8" t="s">
        <v>16</v>
      </c>
      <c r="B11" s="10">
        <v>9</v>
      </c>
      <c r="C11" s="8" t="s">
        <v>17</v>
      </c>
      <c r="D11" s="8" t="s">
        <v>54</v>
      </c>
      <c r="E11" s="10" t="s">
        <v>55</v>
      </c>
      <c r="F11" s="9" t="s">
        <v>56</v>
      </c>
      <c r="G11" s="8" t="s">
        <v>57</v>
      </c>
      <c r="H11" s="12">
        <v>43</v>
      </c>
      <c r="I11" s="12">
        <v>12</v>
      </c>
      <c r="J11" s="12">
        <v>9</v>
      </c>
      <c r="K11" s="24">
        <v>64</v>
      </c>
      <c r="L11" s="12">
        <v>0</v>
      </c>
      <c r="M11" s="24">
        <v>64</v>
      </c>
      <c r="N11" s="9" t="s">
        <v>489</v>
      </c>
      <c r="O11" s="12"/>
      <c r="P11" s="9" t="s">
        <v>58</v>
      </c>
      <c r="Q11" s="26"/>
    </row>
    <row r="12" spans="1:16" s="3" customFormat="1" ht="96.75" customHeight="1">
      <c r="A12" s="8" t="s">
        <v>16</v>
      </c>
      <c r="B12" s="10">
        <v>10</v>
      </c>
      <c r="C12" s="8" t="s">
        <v>17</v>
      </c>
      <c r="D12" s="9" t="s">
        <v>98</v>
      </c>
      <c r="E12" s="9" t="s">
        <v>99</v>
      </c>
      <c r="F12" s="9" t="s">
        <v>94</v>
      </c>
      <c r="G12" s="9">
        <v>8</v>
      </c>
      <c r="H12" s="9">
        <v>23</v>
      </c>
      <c r="I12" s="9">
        <v>10</v>
      </c>
      <c r="J12" s="9">
        <v>26</v>
      </c>
      <c r="K12" s="24">
        <f>SUM(H12:J12)</f>
        <v>59</v>
      </c>
      <c r="L12" s="12">
        <v>0</v>
      </c>
      <c r="M12" s="24">
        <f>K12</f>
        <v>59</v>
      </c>
      <c r="N12" s="9" t="s">
        <v>489</v>
      </c>
      <c r="O12" s="9"/>
      <c r="P12" s="9" t="s">
        <v>95</v>
      </c>
    </row>
    <row r="13" spans="1:16" s="3" customFormat="1" ht="96.75" customHeight="1">
      <c r="A13" s="8" t="s">
        <v>16</v>
      </c>
      <c r="B13" s="10">
        <v>11</v>
      </c>
      <c r="C13" s="8" t="s">
        <v>17</v>
      </c>
      <c r="D13" s="27" t="s">
        <v>100</v>
      </c>
      <c r="E13" s="9" t="s">
        <v>101</v>
      </c>
      <c r="F13" s="9" t="s">
        <v>94</v>
      </c>
      <c r="G13" s="9">
        <v>8</v>
      </c>
      <c r="H13" s="9">
        <v>27</v>
      </c>
      <c r="I13" s="9">
        <v>10</v>
      </c>
      <c r="J13" s="9">
        <v>22</v>
      </c>
      <c r="K13" s="24">
        <f>SUM(H13:J13)</f>
        <v>59</v>
      </c>
      <c r="L13" s="12">
        <v>0</v>
      </c>
      <c r="M13" s="24">
        <f>K13</f>
        <v>59</v>
      </c>
      <c r="N13" s="9" t="s">
        <v>489</v>
      </c>
      <c r="O13" s="9"/>
      <c r="P13" s="9" t="s">
        <v>95</v>
      </c>
    </row>
    <row r="14" spans="1:17" s="26" customFormat="1" ht="96.75" customHeight="1">
      <c r="A14" s="8" t="s">
        <v>16</v>
      </c>
      <c r="B14" s="10">
        <v>12</v>
      </c>
      <c r="C14" s="8" t="s">
        <v>17</v>
      </c>
      <c r="D14" s="8" t="s">
        <v>292</v>
      </c>
      <c r="E14" s="10" t="s">
        <v>293</v>
      </c>
      <c r="F14" s="9" t="s">
        <v>288</v>
      </c>
      <c r="G14" s="8">
        <v>8</v>
      </c>
      <c r="H14" s="12">
        <v>23</v>
      </c>
      <c r="I14" s="12">
        <v>11</v>
      </c>
      <c r="J14" s="12">
        <v>25</v>
      </c>
      <c r="K14" s="24">
        <v>59</v>
      </c>
      <c r="L14" s="12">
        <v>0</v>
      </c>
      <c r="M14" s="24">
        <v>59</v>
      </c>
      <c r="N14" s="9" t="s">
        <v>489</v>
      </c>
      <c r="O14" s="12"/>
      <c r="P14" s="9" t="s">
        <v>289</v>
      </c>
      <c r="Q14" s="3"/>
    </row>
    <row r="15" spans="1:16" s="4" customFormat="1" ht="120.75" customHeight="1">
      <c r="A15" s="8" t="s">
        <v>16</v>
      </c>
      <c r="B15" s="10">
        <v>13</v>
      </c>
      <c r="C15" s="8" t="s">
        <v>17</v>
      </c>
      <c r="D15" s="9" t="s">
        <v>102</v>
      </c>
      <c r="E15" s="9" t="s">
        <v>103</v>
      </c>
      <c r="F15" s="9" t="s">
        <v>94</v>
      </c>
      <c r="G15" s="9">
        <v>8</v>
      </c>
      <c r="H15" s="9">
        <v>21</v>
      </c>
      <c r="I15" s="9">
        <v>11</v>
      </c>
      <c r="J15" s="9">
        <v>24</v>
      </c>
      <c r="K15" s="24">
        <f>SUM(H15:J15)</f>
        <v>56</v>
      </c>
      <c r="L15" s="12">
        <v>0</v>
      </c>
      <c r="M15" s="24">
        <f>K15</f>
        <v>56</v>
      </c>
      <c r="N15" s="9" t="s">
        <v>489</v>
      </c>
      <c r="O15" s="9"/>
      <c r="P15" s="9" t="s">
        <v>95</v>
      </c>
    </row>
    <row r="16" spans="1:16" ht="123.75" customHeight="1">
      <c r="A16" s="8" t="s">
        <v>16</v>
      </c>
      <c r="B16" s="10">
        <v>14</v>
      </c>
      <c r="C16" s="8" t="s">
        <v>17</v>
      </c>
      <c r="D16" s="9" t="s">
        <v>104</v>
      </c>
      <c r="E16" s="9" t="s">
        <v>105</v>
      </c>
      <c r="F16" s="9" t="s">
        <v>94</v>
      </c>
      <c r="G16" s="9">
        <v>8</v>
      </c>
      <c r="H16" s="9">
        <v>24</v>
      </c>
      <c r="I16" s="9">
        <v>9</v>
      </c>
      <c r="J16" s="9">
        <v>22</v>
      </c>
      <c r="K16" s="24">
        <f>SUM(H16:J16)</f>
        <v>55</v>
      </c>
      <c r="L16" s="12">
        <v>0</v>
      </c>
      <c r="M16" s="24">
        <f>K16</f>
        <v>55</v>
      </c>
      <c r="N16" s="9" t="s">
        <v>489</v>
      </c>
      <c r="O16" s="9"/>
      <c r="P16" s="9" t="s">
        <v>95</v>
      </c>
    </row>
    <row r="17" spans="1:16" s="4" customFormat="1" ht="94.5">
      <c r="A17" s="8" t="s">
        <v>16</v>
      </c>
      <c r="B17" s="10">
        <v>15</v>
      </c>
      <c r="C17" s="8" t="s">
        <v>17</v>
      </c>
      <c r="D17" s="8" t="s">
        <v>328</v>
      </c>
      <c r="E17" s="10" t="s">
        <v>329</v>
      </c>
      <c r="F17" s="9" t="s">
        <v>330</v>
      </c>
      <c r="G17" s="8" t="s">
        <v>331</v>
      </c>
      <c r="H17" s="12">
        <v>25</v>
      </c>
      <c r="I17" s="12">
        <v>10</v>
      </c>
      <c r="J17" s="12">
        <v>20</v>
      </c>
      <c r="K17" s="24">
        <v>55</v>
      </c>
      <c r="L17" s="12">
        <v>0</v>
      </c>
      <c r="M17" s="24">
        <v>55</v>
      </c>
      <c r="N17" s="9" t="s">
        <v>489</v>
      </c>
      <c r="O17" s="12"/>
      <c r="P17" s="9" t="s">
        <v>332</v>
      </c>
    </row>
    <row r="18" spans="1:16" ht="94.5">
      <c r="A18" s="8" t="s">
        <v>16</v>
      </c>
      <c r="B18" s="10">
        <v>16</v>
      </c>
      <c r="C18" s="8" t="s">
        <v>17</v>
      </c>
      <c r="D18" s="9" t="s">
        <v>59</v>
      </c>
      <c r="E18" s="10" t="s">
        <v>60</v>
      </c>
      <c r="F18" s="10" t="s">
        <v>56</v>
      </c>
      <c r="G18" s="10" t="s">
        <v>61</v>
      </c>
      <c r="H18" s="10">
        <v>22</v>
      </c>
      <c r="I18" s="10">
        <v>12</v>
      </c>
      <c r="J18" s="10">
        <v>20</v>
      </c>
      <c r="K18" s="24">
        <v>54</v>
      </c>
      <c r="L18" s="12">
        <v>0</v>
      </c>
      <c r="M18" s="24">
        <v>54</v>
      </c>
      <c r="N18" s="9" t="s">
        <v>489</v>
      </c>
      <c r="O18" s="10"/>
      <c r="P18" s="9" t="s">
        <v>58</v>
      </c>
    </row>
    <row r="19" spans="1:16" s="3" customFormat="1" ht="63">
      <c r="A19" s="8" t="s">
        <v>16</v>
      </c>
      <c r="B19" s="10">
        <v>17</v>
      </c>
      <c r="C19" s="8" t="s">
        <v>17</v>
      </c>
      <c r="D19" s="9" t="s">
        <v>106</v>
      </c>
      <c r="E19" s="9" t="s">
        <v>107</v>
      </c>
      <c r="F19" s="9" t="s">
        <v>94</v>
      </c>
      <c r="G19" s="9">
        <v>8</v>
      </c>
      <c r="H19" s="9">
        <v>22</v>
      </c>
      <c r="I19" s="9">
        <v>10</v>
      </c>
      <c r="J19" s="9">
        <v>22</v>
      </c>
      <c r="K19" s="24">
        <f>SUM(H19:J19)</f>
        <v>54</v>
      </c>
      <c r="L19" s="12">
        <v>0</v>
      </c>
      <c r="M19" s="24">
        <f>K19</f>
        <v>54</v>
      </c>
      <c r="N19" s="9" t="s">
        <v>489</v>
      </c>
      <c r="O19" s="9"/>
      <c r="P19" s="9" t="s">
        <v>95</v>
      </c>
    </row>
    <row r="20" spans="1:16" s="4" customFormat="1" ht="94.5">
      <c r="A20" s="8" t="s">
        <v>16</v>
      </c>
      <c r="B20" s="10">
        <v>18</v>
      </c>
      <c r="C20" s="8" t="s">
        <v>17</v>
      </c>
      <c r="D20" s="8" t="s">
        <v>450</v>
      </c>
      <c r="E20" s="10" t="s">
        <v>451</v>
      </c>
      <c r="F20" s="9" t="s">
        <v>452</v>
      </c>
      <c r="G20" s="8" t="s">
        <v>57</v>
      </c>
      <c r="H20" s="12">
        <v>19</v>
      </c>
      <c r="I20" s="12">
        <v>7</v>
      </c>
      <c r="J20" s="12">
        <v>27</v>
      </c>
      <c r="K20" s="24">
        <f>H20+I20+J20</f>
        <v>53</v>
      </c>
      <c r="L20" s="12">
        <v>0</v>
      </c>
      <c r="M20" s="24">
        <v>53</v>
      </c>
      <c r="N20" s="9" t="s">
        <v>489</v>
      </c>
      <c r="O20" s="12"/>
      <c r="P20" s="9" t="s">
        <v>453</v>
      </c>
    </row>
    <row r="21" spans="1:16" s="4" customFormat="1" ht="47.25">
      <c r="A21" s="8" t="s">
        <v>16</v>
      </c>
      <c r="B21" s="10">
        <v>19</v>
      </c>
      <c r="C21" s="8" t="s">
        <v>17</v>
      </c>
      <c r="D21" s="8" t="s">
        <v>18</v>
      </c>
      <c r="E21" s="10" t="s">
        <v>19</v>
      </c>
      <c r="F21" s="9" t="s">
        <v>20</v>
      </c>
      <c r="G21" s="8" t="s">
        <v>21</v>
      </c>
      <c r="H21" s="12">
        <v>19</v>
      </c>
      <c r="I21" s="12">
        <v>8</v>
      </c>
      <c r="J21" s="12">
        <v>25</v>
      </c>
      <c r="K21" s="24">
        <v>52</v>
      </c>
      <c r="L21" s="12">
        <v>0</v>
      </c>
      <c r="M21" s="24">
        <v>52</v>
      </c>
      <c r="N21" s="9" t="s">
        <v>489</v>
      </c>
      <c r="O21" s="12"/>
      <c r="P21" s="9" t="s">
        <v>22</v>
      </c>
    </row>
    <row r="22" spans="1:16" ht="94.5">
      <c r="A22" s="8" t="s">
        <v>16</v>
      </c>
      <c r="B22" s="10">
        <v>20</v>
      </c>
      <c r="C22" s="8" t="s">
        <v>17</v>
      </c>
      <c r="D22" s="9" t="s">
        <v>239</v>
      </c>
      <c r="E22" s="10" t="s">
        <v>240</v>
      </c>
      <c r="F22" s="10" t="s">
        <v>233</v>
      </c>
      <c r="G22" s="10">
        <v>8</v>
      </c>
      <c r="H22" s="9">
        <v>24</v>
      </c>
      <c r="I22" s="9">
        <v>8</v>
      </c>
      <c r="J22" s="9">
        <v>10</v>
      </c>
      <c r="K22" s="24">
        <v>42</v>
      </c>
      <c r="L22" s="12">
        <v>0</v>
      </c>
      <c r="M22" s="24">
        <v>42</v>
      </c>
      <c r="N22" s="9" t="s">
        <v>489</v>
      </c>
      <c r="O22" s="10"/>
      <c r="P22" s="9"/>
    </row>
    <row r="23" spans="1:16" s="3" customFormat="1" ht="63">
      <c r="A23" s="8" t="s">
        <v>16</v>
      </c>
      <c r="B23" s="10">
        <v>21</v>
      </c>
      <c r="C23" s="8" t="s">
        <v>17</v>
      </c>
      <c r="D23" s="20" t="s">
        <v>108</v>
      </c>
      <c r="E23" s="9" t="s">
        <v>109</v>
      </c>
      <c r="F23" s="9" t="s">
        <v>94</v>
      </c>
      <c r="G23" s="20">
        <v>8</v>
      </c>
      <c r="H23" s="9">
        <v>12</v>
      </c>
      <c r="I23" s="9">
        <v>7</v>
      </c>
      <c r="J23" s="9">
        <v>22</v>
      </c>
      <c r="K23" s="24">
        <f>SUM(H23:J23)</f>
        <v>41</v>
      </c>
      <c r="L23" s="12">
        <v>0</v>
      </c>
      <c r="M23" s="24">
        <f>K23</f>
        <v>41</v>
      </c>
      <c r="N23" s="9" t="s">
        <v>489</v>
      </c>
      <c r="O23" s="9"/>
      <c r="P23" s="9" t="s">
        <v>95</v>
      </c>
    </row>
    <row r="24" spans="1:16" s="4" customFormat="1" ht="110.25">
      <c r="A24" s="8" t="s">
        <v>16</v>
      </c>
      <c r="B24" s="10">
        <v>22</v>
      </c>
      <c r="C24" s="8" t="s">
        <v>17</v>
      </c>
      <c r="D24" s="9" t="s">
        <v>350</v>
      </c>
      <c r="E24" s="10" t="s">
        <v>351</v>
      </c>
      <c r="F24" s="11" t="s">
        <v>348</v>
      </c>
      <c r="G24" s="10">
        <v>8</v>
      </c>
      <c r="H24" s="10">
        <v>11</v>
      </c>
      <c r="I24" s="10">
        <v>14</v>
      </c>
      <c r="J24" s="10">
        <v>15</v>
      </c>
      <c r="K24" s="24">
        <v>40</v>
      </c>
      <c r="L24" s="12">
        <v>0</v>
      </c>
      <c r="M24" s="24">
        <v>40</v>
      </c>
      <c r="N24" s="9" t="s">
        <v>489</v>
      </c>
      <c r="O24" s="10"/>
      <c r="P24" s="9" t="s">
        <v>349</v>
      </c>
    </row>
    <row r="25" spans="1:16" ht="141.75">
      <c r="A25" s="8" t="s">
        <v>16</v>
      </c>
      <c r="B25" s="10">
        <v>23</v>
      </c>
      <c r="C25" s="8" t="s">
        <v>17</v>
      </c>
      <c r="D25" s="9" t="s">
        <v>480</v>
      </c>
      <c r="E25" s="14" t="s">
        <v>481</v>
      </c>
      <c r="F25" s="10" t="s">
        <v>477</v>
      </c>
      <c r="G25" s="10">
        <v>8</v>
      </c>
      <c r="H25" s="9">
        <v>15</v>
      </c>
      <c r="I25" s="9">
        <v>10</v>
      </c>
      <c r="J25" s="9">
        <v>15</v>
      </c>
      <c r="K25" s="24">
        <v>40</v>
      </c>
      <c r="L25" s="12">
        <v>0</v>
      </c>
      <c r="M25" s="24">
        <v>40</v>
      </c>
      <c r="N25" s="9" t="s">
        <v>489</v>
      </c>
      <c r="O25" s="10"/>
      <c r="P25" s="10" t="s">
        <v>470</v>
      </c>
    </row>
    <row r="26" spans="1:16" s="4" customFormat="1" ht="94.5">
      <c r="A26" s="8" t="s">
        <v>16</v>
      </c>
      <c r="B26" s="10">
        <v>24</v>
      </c>
      <c r="C26" s="8" t="s">
        <v>17</v>
      </c>
      <c r="D26" s="9" t="s">
        <v>235</v>
      </c>
      <c r="E26" s="10" t="s">
        <v>236</v>
      </c>
      <c r="F26" s="10" t="s">
        <v>233</v>
      </c>
      <c r="G26" s="10">
        <v>8</v>
      </c>
      <c r="H26" s="10">
        <v>19</v>
      </c>
      <c r="I26" s="10">
        <v>10</v>
      </c>
      <c r="J26" s="10">
        <v>10</v>
      </c>
      <c r="K26" s="24">
        <v>39</v>
      </c>
      <c r="L26" s="12">
        <v>0</v>
      </c>
      <c r="M26" s="24">
        <v>39</v>
      </c>
      <c r="N26" s="9" t="s">
        <v>489</v>
      </c>
      <c r="O26" s="10"/>
      <c r="P26" s="9" t="s">
        <v>234</v>
      </c>
    </row>
    <row r="27" spans="1:16" ht="110.25">
      <c r="A27" s="8" t="s">
        <v>16</v>
      </c>
      <c r="B27" s="10">
        <v>25</v>
      </c>
      <c r="C27" s="8" t="s">
        <v>17</v>
      </c>
      <c r="D27" s="8" t="s">
        <v>346</v>
      </c>
      <c r="E27" s="10" t="s">
        <v>347</v>
      </c>
      <c r="F27" s="11" t="s">
        <v>348</v>
      </c>
      <c r="G27" s="8">
        <v>8</v>
      </c>
      <c r="H27" s="12">
        <v>9</v>
      </c>
      <c r="I27" s="12">
        <v>13</v>
      </c>
      <c r="J27" s="12">
        <v>13</v>
      </c>
      <c r="K27" s="24">
        <v>35</v>
      </c>
      <c r="L27" s="12">
        <v>0</v>
      </c>
      <c r="M27" s="24">
        <v>35</v>
      </c>
      <c r="N27" s="9" t="s">
        <v>489</v>
      </c>
      <c r="O27" s="12"/>
      <c r="P27" s="9" t="s">
        <v>349</v>
      </c>
    </row>
    <row r="28" spans="1:16" s="3" customFormat="1" ht="94.5">
      <c r="A28" s="8" t="s">
        <v>16</v>
      </c>
      <c r="B28" s="10">
        <v>26</v>
      </c>
      <c r="C28" s="8" t="s">
        <v>17</v>
      </c>
      <c r="D28" s="9" t="s">
        <v>237</v>
      </c>
      <c r="E28" s="10" t="s">
        <v>238</v>
      </c>
      <c r="F28" s="10" t="s">
        <v>233</v>
      </c>
      <c r="G28" s="10">
        <v>8</v>
      </c>
      <c r="H28" s="9">
        <v>15</v>
      </c>
      <c r="I28" s="9">
        <v>9</v>
      </c>
      <c r="J28" s="9">
        <v>8</v>
      </c>
      <c r="K28" s="24">
        <v>32</v>
      </c>
      <c r="L28" s="12">
        <v>0</v>
      </c>
      <c r="M28" s="24">
        <v>32</v>
      </c>
      <c r="N28" s="9" t="s">
        <v>489</v>
      </c>
      <c r="O28" s="10"/>
      <c r="P28" s="9" t="s">
        <v>234</v>
      </c>
    </row>
    <row r="29" spans="1:16" s="4" customFormat="1" ht="78.75">
      <c r="A29" s="8" t="s">
        <v>16</v>
      </c>
      <c r="B29" s="10">
        <v>27</v>
      </c>
      <c r="C29" s="8" t="s">
        <v>17</v>
      </c>
      <c r="D29" s="8" t="s">
        <v>294</v>
      </c>
      <c r="E29" s="10" t="s">
        <v>295</v>
      </c>
      <c r="F29" s="9" t="s">
        <v>288</v>
      </c>
      <c r="G29" s="10">
        <v>8</v>
      </c>
      <c r="H29" s="10">
        <v>8</v>
      </c>
      <c r="I29" s="10">
        <v>9</v>
      </c>
      <c r="J29" s="10">
        <v>15</v>
      </c>
      <c r="K29" s="24">
        <v>32</v>
      </c>
      <c r="L29" s="12">
        <v>0</v>
      </c>
      <c r="M29" s="24">
        <v>32</v>
      </c>
      <c r="N29" s="9" t="s">
        <v>489</v>
      </c>
      <c r="O29" s="10"/>
      <c r="P29" s="9" t="s">
        <v>289</v>
      </c>
    </row>
    <row r="30" spans="1:17" s="31" customFormat="1" ht="94.5">
      <c r="A30" s="8" t="s">
        <v>16</v>
      </c>
      <c r="B30" s="10">
        <v>28</v>
      </c>
      <c r="C30" s="8" t="s">
        <v>17</v>
      </c>
      <c r="D30" s="8" t="s">
        <v>407</v>
      </c>
      <c r="E30" s="10" t="s">
        <v>408</v>
      </c>
      <c r="F30" s="10" t="s">
        <v>405</v>
      </c>
      <c r="G30" s="8">
        <v>8</v>
      </c>
      <c r="H30" s="12">
        <v>19</v>
      </c>
      <c r="I30" s="12">
        <v>13</v>
      </c>
      <c r="J30" s="12">
        <v>0</v>
      </c>
      <c r="K30" s="24">
        <v>32</v>
      </c>
      <c r="L30" s="12">
        <v>0</v>
      </c>
      <c r="M30" s="24">
        <v>32</v>
      </c>
      <c r="N30" s="9" t="s">
        <v>489</v>
      </c>
      <c r="O30" s="12"/>
      <c r="P30" s="9" t="s">
        <v>406</v>
      </c>
      <c r="Q30" s="30"/>
    </row>
    <row r="31" spans="1:16" s="4" customFormat="1" ht="94.5">
      <c r="A31" s="8" t="s">
        <v>16</v>
      </c>
      <c r="B31" s="10">
        <v>29</v>
      </c>
      <c r="C31" s="8" t="s">
        <v>17</v>
      </c>
      <c r="D31" s="9" t="s">
        <v>409</v>
      </c>
      <c r="E31" s="10" t="s">
        <v>410</v>
      </c>
      <c r="F31" s="10" t="s">
        <v>405</v>
      </c>
      <c r="G31" s="10">
        <v>8</v>
      </c>
      <c r="H31" s="10">
        <v>20</v>
      </c>
      <c r="I31" s="10">
        <v>11</v>
      </c>
      <c r="J31" s="10">
        <v>0</v>
      </c>
      <c r="K31" s="24">
        <v>31</v>
      </c>
      <c r="L31" s="12">
        <v>0</v>
      </c>
      <c r="M31" s="24">
        <v>31</v>
      </c>
      <c r="N31" s="9" t="s">
        <v>489</v>
      </c>
      <c r="O31" s="10"/>
      <c r="P31" s="9" t="s">
        <v>406</v>
      </c>
    </row>
    <row r="32" spans="1:16" ht="63">
      <c r="A32" s="8" t="s">
        <v>16</v>
      </c>
      <c r="B32" s="10">
        <v>30</v>
      </c>
      <c r="C32" s="8" t="s">
        <v>17</v>
      </c>
      <c r="D32" s="9" t="s">
        <v>110</v>
      </c>
      <c r="E32" s="9" t="s">
        <v>111</v>
      </c>
      <c r="F32" s="9" t="s">
        <v>94</v>
      </c>
      <c r="G32" s="9">
        <v>8</v>
      </c>
      <c r="H32" s="9">
        <v>10</v>
      </c>
      <c r="I32" s="9">
        <v>0</v>
      </c>
      <c r="J32" s="9">
        <v>20</v>
      </c>
      <c r="K32" s="24">
        <f>SUM(H32:J32)</f>
        <v>30</v>
      </c>
      <c r="L32" s="12">
        <v>0</v>
      </c>
      <c r="M32" s="24">
        <f>K32</f>
        <v>30</v>
      </c>
      <c r="N32" s="9" t="s">
        <v>489</v>
      </c>
      <c r="O32" s="9"/>
      <c r="P32" s="9" t="s">
        <v>95</v>
      </c>
    </row>
    <row r="33" spans="1:16" ht="141.75">
      <c r="A33" s="8" t="s">
        <v>16</v>
      </c>
      <c r="B33" s="10">
        <v>31</v>
      </c>
      <c r="C33" s="8" t="s">
        <v>17</v>
      </c>
      <c r="D33" s="9" t="s">
        <v>475</v>
      </c>
      <c r="E33" s="14" t="s">
        <v>476</v>
      </c>
      <c r="F33" s="10" t="s">
        <v>477</v>
      </c>
      <c r="G33" s="8">
        <v>8</v>
      </c>
      <c r="H33" s="12">
        <v>16</v>
      </c>
      <c r="I33" s="12">
        <v>7</v>
      </c>
      <c r="J33" s="12">
        <v>7</v>
      </c>
      <c r="K33" s="24">
        <v>30</v>
      </c>
      <c r="L33" s="12">
        <v>0</v>
      </c>
      <c r="M33" s="24">
        <v>30</v>
      </c>
      <c r="N33" s="9" t="s">
        <v>489</v>
      </c>
      <c r="O33" s="12"/>
      <c r="P33" s="10" t="s">
        <v>470</v>
      </c>
    </row>
    <row r="34" spans="1:16" s="4" customFormat="1" ht="39.75" customHeight="1">
      <c r="A34" s="8" t="s">
        <v>16</v>
      </c>
      <c r="B34" s="10">
        <v>32</v>
      </c>
      <c r="C34" s="8" t="s">
        <v>17</v>
      </c>
      <c r="D34" s="8" t="s">
        <v>231</v>
      </c>
      <c r="E34" s="10" t="s">
        <v>232</v>
      </c>
      <c r="F34" s="9" t="s">
        <v>233</v>
      </c>
      <c r="G34" s="8">
        <v>8</v>
      </c>
      <c r="H34" s="12">
        <v>11</v>
      </c>
      <c r="I34" s="12">
        <v>7</v>
      </c>
      <c r="J34" s="12">
        <v>7</v>
      </c>
      <c r="K34" s="24">
        <v>25</v>
      </c>
      <c r="L34" s="12">
        <v>0</v>
      </c>
      <c r="M34" s="24">
        <v>25</v>
      </c>
      <c r="N34" s="9" t="s">
        <v>489</v>
      </c>
      <c r="O34" s="12"/>
      <c r="P34" s="9" t="s">
        <v>234</v>
      </c>
    </row>
    <row r="35" spans="1:16" ht="141.75">
      <c r="A35" s="8" t="s">
        <v>16</v>
      </c>
      <c r="B35" s="10">
        <v>33</v>
      </c>
      <c r="C35" s="8" t="s">
        <v>17</v>
      </c>
      <c r="D35" s="9" t="s">
        <v>478</v>
      </c>
      <c r="E35" s="14" t="s">
        <v>479</v>
      </c>
      <c r="F35" s="10" t="s">
        <v>477</v>
      </c>
      <c r="G35" s="10">
        <v>8</v>
      </c>
      <c r="H35" s="10">
        <v>2</v>
      </c>
      <c r="I35" s="10">
        <v>10</v>
      </c>
      <c r="J35" s="10">
        <v>11</v>
      </c>
      <c r="K35" s="24">
        <v>23</v>
      </c>
      <c r="L35" s="12">
        <v>0</v>
      </c>
      <c r="M35" s="24">
        <v>23</v>
      </c>
      <c r="N35" s="9" t="s">
        <v>489</v>
      </c>
      <c r="O35" s="10"/>
      <c r="P35" s="10" t="s">
        <v>470</v>
      </c>
    </row>
    <row r="36" spans="1:16" s="3" customFormat="1" ht="78.75">
      <c r="A36" s="8" t="s">
        <v>16</v>
      </c>
      <c r="B36" s="10">
        <v>34</v>
      </c>
      <c r="C36" s="8" t="s">
        <v>17</v>
      </c>
      <c r="D36" s="8" t="s">
        <v>296</v>
      </c>
      <c r="E36" s="10" t="s">
        <v>297</v>
      </c>
      <c r="F36" s="9" t="s">
        <v>288</v>
      </c>
      <c r="G36" s="10">
        <v>8</v>
      </c>
      <c r="H36" s="9">
        <v>0</v>
      </c>
      <c r="I36" s="9">
        <v>0</v>
      </c>
      <c r="J36" s="9">
        <v>0</v>
      </c>
      <c r="K36" s="24">
        <v>0</v>
      </c>
      <c r="L36" s="12">
        <v>0</v>
      </c>
      <c r="M36" s="24">
        <v>0</v>
      </c>
      <c r="N36" s="9" t="s">
        <v>489</v>
      </c>
      <c r="O36" s="10"/>
      <c r="P36" s="9" t="s">
        <v>289</v>
      </c>
    </row>
    <row r="37" spans="1:16" s="3" customFormat="1" ht="15.75">
      <c r="A37" s="8"/>
      <c r="B37" s="8"/>
      <c r="C37" s="8"/>
      <c r="D37" s="10"/>
      <c r="E37" s="10"/>
      <c r="F37" s="10"/>
      <c r="G37" s="12"/>
      <c r="H37" s="12"/>
      <c r="I37" s="12"/>
      <c r="J37" s="12"/>
      <c r="K37" s="37"/>
      <c r="L37" s="12"/>
      <c r="M37" s="37"/>
      <c r="N37" s="9"/>
      <c r="O37" s="12"/>
      <c r="P37" s="10"/>
    </row>
    <row r="38" spans="1:16" s="4" customFormat="1" ht="15.75">
      <c r="A38" s="10"/>
      <c r="B38" s="10"/>
      <c r="C38" s="10"/>
      <c r="D38" s="9"/>
      <c r="E38" s="10"/>
      <c r="F38" s="9"/>
      <c r="G38" s="10"/>
      <c r="H38" s="9"/>
      <c r="I38" s="9"/>
      <c r="J38" s="9"/>
      <c r="K38" s="24"/>
      <c r="L38" s="12"/>
      <c r="M38" s="24"/>
      <c r="N38" s="9"/>
      <c r="O38" s="10"/>
      <c r="P38" s="9"/>
    </row>
    <row r="39" spans="1:16" s="3" customFormat="1" ht="16.5" thickBot="1">
      <c r="A39" s="8"/>
      <c r="B39" s="8"/>
      <c r="C39" s="8"/>
      <c r="D39" s="8"/>
      <c r="E39" s="8"/>
      <c r="F39" s="9"/>
      <c r="G39" s="8"/>
      <c r="H39" s="9"/>
      <c r="I39" s="9"/>
      <c r="J39" s="9"/>
      <c r="K39" s="24"/>
      <c r="L39" s="12"/>
      <c r="M39" s="24"/>
      <c r="N39" s="9"/>
      <c r="O39" s="10"/>
      <c r="P39" s="9"/>
    </row>
    <row r="40" spans="1:16" s="4" customFormat="1" ht="16.5" thickBot="1">
      <c r="A40" s="8"/>
      <c r="B40" s="10"/>
      <c r="C40" s="8"/>
      <c r="D40" s="8"/>
      <c r="E40" s="8"/>
      <c r="F40" s="34" t="s">
        <v>483</v>
      </c>
      <c r="G40" s="10"/>
      <c r="H40" s="9"/>
      <c r="I40" s="9"/>
      <c r="J40" s="9"/>
      <c r="K40" s="24"/>
      <c r="L40" s="12"/>
      <c r="M40" s="24"/>
      <c r="N40" s="9"/>
      <c r="O40" s="10"/>
      <c r="P40" s="8"/>
    </row>
    <row r="41" spans="1:16" ht="16.5" thickBot="1">
      <c r="A41" s="8"/>
      <c r="B41" s="8"/>
      <c r="C41" s="8"/>
      <c r="D41" s="8"/>
      <c r="E41" s="8"/>
      <c r="F41" s="35" t="s">
        <v>484</v>
      </c>
      <c r="G41" s="8"/>
      <c r="H41" s="9"/>
      <c r="I41" s="9"/>
      <c r="J41" s="9"/>
      <c r="K41" s="24"/>
      <c r="L41" s="12"/>
      <c r="M41" s="24"/>
      <c r="N41" s="9"/>
      <c r="O41" s="9"/>
      <c r="P41" s="9"/>
    </row>
    <row r="42" spans="1:16" ht="16.5" thickBot="1">
      <c r="A42" s="8"/>
      <c r="B42" s="10"/>
      <c r="C42" s="8"/>
      <c r="D42" s="8"/>
      <c r="E42" s="8"/>
      <c r="F42" s="35" t="s">
        <v>485</v>
      </c>
      <c r="G42" s="10"/>
      <c r="H42" s="9"/>
      <c r="I42" s="9"/>
      <c r="J42" s="9"/>
      <c r="K42" s="24"/>
      <c r="L42" s="12"/>
      <c r="M42" s="24"/>
      <c r="N42" s="9"/>
      <c r="O42" s="10"/>
      <c r="P42" s="8"/>
    </row>
    <row r="43" spans="1:16" ht="15.75">
      <c r="A43" s="8"/>
      <c r="B43" s="8"/>
      <c r="C43" s="8"/>
      <c r="D43" s="10"/>
      <c r="E43" s="10"/>
      <c r="F43" s="36" t="s">
        <v>486</v>
      </c>
      <c r="G43" s="12"/>
      <c r="H43" s="12"/>
      <c r="I43" s="12"/>
      <c r="J43" s="12"/>
      <c r="K43" s="37"/>
      <c r="L43" s="12"/>
      <c r="M43" s="37"/>
      <c r="N43" s="9"/>
      <c r="O43" s="12"/>
      <c r="P43" s="10"/>
    </row>
    <row r="44" spans="1:16" ht="16.5" thickBot="1">
      <c r="A44" s="8"/>
      <c r="B44" s="10"/>
      <c r="C44" s="8"/>
      <c r="D44" s="9"/>
      <c r="E44" s="9"/>
      <c r="F44" s="35" t="s">
        <v>487</v>
      </c>
      <c r="G44" s="9"/>
      <c r="H44" s="9"/>
      <c r="I44" s="9"/>
      <c r="J44" s="9"/>
      <c r="K44" s="24"/>
      <c r="L44" s="12"/>
      <c r="M44" s="24"/>
      <c r="N44" s="9"/>
      <c r="O44" s="9"/>
      <c r="P44" s="9"/>
    </row>
    <row r="45" spans="1:16" ht="15.75">
      <c r="A45" s="8"/>
      <c r="B45" s="8"/>
      <c r="C45" s="8"/>
      <c r="D45" s="19"/>
      <c r="E45" s="10"/>
      <c r="F45" s="8"/>
      <c r="G45" s="10"/>
      <c r="H45" s="18"/>
      <c r="I45" s="18"/>
      <c r="J45" s="18"/>
      <c r="K45" s="38"/>
      <c r="L45" s="12"/>
      <c r="M45" s="24"/>
      <c r="N45" s="9"/>
      <c r="O45" s="10"/>
      <c r="P45" s="9"/>
    </row>
    <row r="46" spans="1:16" ht="15.75">
      <c r="A46" s="8"/>
      <c r="B46" s="10"/>
      <c r="C46" s="8"/>
      <c r="D46" s="8"/>
      <c r="E46" s="8"/>
      <c r="F46" s="8"/>
      <c r="G46" s="8"/>
      <c r="H46" s="9"/>
      <c r="I46" s="9"/>
      <c r="J46" s="9"/>
      <c r="K46" s="24"/>
      <c r="L46" s="12"/>
      <c r="M46" s="24"/>
      <c r="N46" s="9"/>
      <c r="O46" s="8"/>
      <c r="P46" s="9"/>
    </row>
    <row r="47" spans="1:16" ht="15.75">
      <c r="A47" s="8"/>
      <c r="B47" s="8"/>
      <c r="C47" s="8"/>
      <c r="D47" s="9"/>
      <c r="E47" s="10"/>
      <c r="F47" s="10"/>
      <c r="G47" s="10"/>
      <c r="H47" s="9"/>
      <c r="I47" s="9"/>
      <c r="J47" s="9"/>
      <c r="K47" s="24"/>
      <c r="L47" s="12"/>
      <c r="M47" s="24"/>
      <c r="N47" s="9"/>
      <c r="O47" s="10"/>
      <c r="P47" s="10"/>
    </row>
    <row r="48" spans="1:16" ht="15.75">
      <c r="A48" s="8"/>
      <c r="B48" s="10"/>
      <c r="C48" s="8"/>
      <c r="D48" s="19"/>
      <c r="E48" s="9"/>
      <c r="F48" s="8"/>
      <c r="G48" s="9"/>
      <c r="H48" s="18"/>
      <c r="I48" s="18"/>
      <c r="J48" s="18"/>
      <c r="K48" s="38"/>
      <c r="L48" s="12"/>
      <c r="M48" s="24"/>
      <c r="N48" s="9"/>
      <c r="O48" s="9"/>
      <c r="P48" s="9"/>
    </row>
    <row r="49" spans="1:16" ht="15.75">
      <c r="A49" s="8"/>
      <c r="B49" s="8"/>
      <c r="C49" s="8"/>
      <c r="D49" s="21"/>
      <c r="E49" s="10"/>
      <c r="F49" s="8"/>
      <c r="G49" s="10"/>
      <c r="H49" s="9"/>
      <c r="I49" s="9"/>
      <c r="J49" s="9"/>
      <c r="K49" s="24"/>
      <c r="L49" s="12"/>
      <c r="M49" s="24"/>
      <c r="N49" s="9"/>
      <c r="O49" s="10"/>
      <c r="P49" s="10"/>
    </row>
    <row r="50" spans="1:16" ht="15.75">
      <c r="A50" s="8"/>
      <c r="B50" s="10"/>
      <c r="C50" s="8"/>
      <c r="D50" s="9"/>
      <c r="E50" s="10"/>
      <c r="F50" s="10"/>
      <c r="G50" s="10"/>
      <c r="H50" s="9"/>
      <c r="I50" s="9"/>
      <c r="J50" s="9"/>
      <c r="K50" s="24"/>
      <c r="L50" s="12"/>
      <c r="M50" s="24"/>
      <c r="N50" s="9"/>
      <c r="O50" s="10"/>
      <c r="P50" s="10"/>
    </row>
    <row r="51" spans="1:16" ht="15.75">
      <c r="A51" s="8"/>
      <c r="B51" s="8"/>
      <c r="C51" s="8"/>
      <c r="D51" s="21"/>
      <c r="E51" s="10"/>
      <c r="F51" s="8"/>
      <c r="G51" s="10"/>
      <c r="H51" s="9"/>
      <c r="I51" s="9"/>
      <c r="J51" s="9"/>
      <c r="K51" s="24"/>
      <c r="L51" s="12"/>
      <c r="M51" s="24"/>
      <c r="N51" s="9"/>
      <c r="O51" s="10"/>
      <c r="P51" s="9"/>
    </row>
    <row r="52" spans="1:16" ht="15.75">
      <c r="A52" s="8"/>
      <c r="B52" s="10"/>
      <c r="C52" s="8"/>
      <c r="D52" s="21"/>
      <c r="E52" s="10"/>
      <c r="F52" s="8"/>
      <c r="G52" s="10"/>
      <c r="H52" s="9"/>
      <c r="I52" s="9"/>
      <c r="J52" s="9"/>
      <c r="K52" s="24"/>
      <c r="L52" s="12"/>
      <c r="M52" s="24"/>
      <c r="N52" s="9"/>
      <c r="O52" s="10"/>
      <c r="P52" s="9"/>
    </row>
    <row r="53" spans="1:16" ht="15.75">
      <c r="A53" s="8"/>
      <c r="B53" s="8"/>
      <c r="C53" s="8"/>
      <c r="D53" s="22"/>
      <c r="E53" s="10"/>
      <c r="F53" s="8"/>
      <c r="G53" s="10"/>
      <c r="H53" s="10"/>
      <c r="I53" s="10"/>
      <c r="J53" s="10"/>
      <c r="K53" s="24"/>
      <c r="L53" s="12"/>
      <c r="M53" s="24"/>
      <c r="N53" s="9"/>
      <c r="O53" s="10"/>
      <c r="P53" s="10"/>
    </row>
    <row r="54" spans="1:16" ht="15.75">
      <c r="A54" s="8"/>
      <c r="B54" s="10"/>
      <c r="C54" s="8"/>
      <c r="D54" s="8"/>
      <c r="E54" s="8"/>
      <c r="F54" s="8"/>
      <c r="G54" s="8"/>
      <c r="H54" s="9"/>
      <c r="I54" s="9"/>
      <c r="J54" s="9"/>
      <c r="K54" s="24"/>
      <c r="L54" s="12"/>
      <c r="M54" s="24"/>
      <c r="N54" s="9"/>
      <c r="O54" s="8"/>
      <c r="P54" s="9"/>
    </row>
    <row r="55" spans="1:16" ht="15.75">
      <c r="A55" s="8"/>
      <c r="B55" s="8"/>
      <c r="C55" s="8"/>
      <c r="D55" s="21"/>
      <c r="E55" s="10"/>
      <c r="F55" s="8"/>
      <c r="G55" s="10"/>
      <c r="H55" s="9"/>
      <c r="I55" s="9"/>
      <c r="J55" s="9"/>
      <c r="K55" s="24"/>
      <c r="L55" s="12"/>
      <c r="M55" s="24"/>
      <c r="N55" s="9"/>
      <c r="O55" s="10"/>
      <c r="P55" s="10"/>
    </row>
    <row r="56" spans="1:16" ht="15.75">
      <c r="A56" s="8"/>
      <c r="B56" s="10"/>
      <c r="C56" s="8"/>
      <c r="D56" s="15"/>
      <c r="E56" s="10"/>
      <c r="F56" s="8"/>
      <c r="G56" s="16"/>
      <c r="H56" s="17"/>
      <c r="I56" s="17"/>
      <c r="J56" s="17"/>
      <c r="K56" s="38"/>
      <c r="L56" s="12"/>
      <c r="M56" s="37"/>
      <c r="N56" s="9"/>
      <c r="O56" s="12"/>
      <c r="P56" s="9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60" zoomScaleNormal="60" zoomScalePageLayoutView="0" workbookViewId="0" topLeftCell="A10">
      <selection activeCell="N17" sqref="N17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6.7109375" style="5" customWidth="1"/>
    <col min="4" max="4" width="16.5742187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10.28125" style="39" customWidth="1"/>
    <col min="12" max="12" width="12.8515625" style="5" customWidth="1"/>
    <col min="13" max="13" width="13.57421875" style="39" customWidth="1"/>
    <col min="14" max="14" width="18.421875" style="5" customWidth="1"/>
    <col min="15" max="15" width="17.57421875" style="5" customWidth="1"/>
    <col min="16" max="16" width="15.7109375" style="5" customWidth="1"/>
    <col min="17" max="16384" width="9.140625" style="5" customWidth="1"/>
  </cols>
  <sheetData>
    <row r="1" spans="1:30" ht="69.75" customHeight="1">
      <c r="A1" s="54" t="s">
        <v>482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AB1" s="33"/>
      <c r="AC1" s="33"/>
      <c r="AD1" s="33"/>
    </row>
    <row r="2" spans="1:16" s="2" customFormat="1" ht="126">
      <c r="A2" s="47" t="s">
        <v>6</v>
      </c>
      <c r="B2" s="47" t="s">
        <v>0</v>
      </c>
      <c r="C2" s="47" t="s">
        <v>11</v>
      </c>
      <c r="D2" s="7" t="s">
        <v>1</v>
      </c>
      <c r="E2" s="47" t="s">
        <v>2</v>
      </c>
      <c r="F2" s="47" t="s">
        <v>12</v>
      </c>
      <c r="G2" s="47" t="s">
        <v>9</v>
      </c>
      <c r="H2" s="7" t="s">
        <v>13</v>
      </c>
      <c r="I2" s="7" t="s">
        <v>14</v>
      </c>
      <c r="J2" s="7" t="s">
        <v>15</v>
      </c>
      <c r="K2" s="48" t="s">
        <v>7</v>
      </c>
      <c r="L2" s="47" t="s">
        <v>4</v>
      </c>
      <c r="M2" s="48" t="s">
        <v>8</v>
      </c>
      <c r="N2" s="47" t="s">
        <v>10</v>
      </c>
      <c r="O2" s="47" t="s">
        <v>5</v>
      </c>
      <c r="P2" s="47" t="s">
        <v>3</v>
      </c>
    </row>
    <row r="3" spans="1:16" s="3" customFormat="1" ht="94.5">
      <c r="A3" s="40" t="s">
        <v>16</v>
      </c>
      <c r="B3" s="14">
        <v>1</v>
      </c>
      <c r="C3" s="40" t="s">
        <v>17</v>
      </c>
      <c r="D3" s="20" t="s">
        <v>173</v>
      </c>
      <c r="E3" s="20" t="s">
        <v>174</v>
      </c>
      <c r="F3" s="20" t="s">
        <v>169</v>
      </c>
      <c r="G3" s="20" t="s">
        <v>71</v>
      </c>
      <c r="H3" s="20">
        <v>48</v>
      </c>
      <c r="I3" s="20">
        <v>17</v>
      </c>
      <c r="J3" s="20">
        <v>30</v>
      </c>
      <c r="K3" s="43">
        <v>95</v>
      </c>
      <c r="L3" s="14">
        <v>0</v>
      </c>
      <c r="M3" s="43">
        <v>95</v>
      </c>
      <c r="N3" s="14" t="s">
        <v>490</v>
      </c>
      <c r="O3" s="14"/>
      <c r="P3" s="20" t="s">
        <v>170</v>
      </c>
    </row>
    <row r="4" spans="1:16" s="4" customFormat="1" ht="94.5">
      <c r="A4" s="40" t="s">
        <v>16</v>
      </c>
      <c r="B4" s="14">
        <v>2</v>
      </c>
      <c r="C4" s="40" t="s">
        <v>17</v>
      </c>
      <c r="D4" s="20" t="s">
        <v>177</v>
      </c>
      <c r="E4" s="20" t="s">
        <v>178</v>
      </c>
      <c r="F4" s="20" t="s">
        <v>169</v>
      </c>
      <c r="G4" s="20" t="s">
        <v>71</v>
      </c>
      <c r="H4" s="20">
        <v>44</v>
      </c>
      <c r="I4" s="20">
        <v>16</v>
      </c>
      <c r="J4" s="20">
        <v>30</v>
      </c>
      <c r="K4" s="43">
        <v>90</v>
      </c>
      <c r="L4" s="13">
        <v>0</v>
      </c>
      <c r="M4" s="43">
        <v>90</v>
      </c>
      <c r="N4" s="14" t="s">
        <v>490</v>
      </c>
      <c r="O4" s="14"/>
      <c r="P4" s="14" t="s">
        <v>170</v>
      </c>
    </row>
    <row r="5" spans="1:16" s="3" customFormat="1" ht="94.5">
      <c r="A5" s="40" t="s">
        <v>16</v>
      </c>
      <c r="B5" s="14">
        <v>3</v>
      </c>
      <c r="C5" s="40" t="s">
        <v>17</v>
      </c>
      <c r="D5" s="20" t="s">
        <v>175</v>
      </c>
      <c r="E5" s="14" t="s">
        <v>176</v>
      </c>
      <c r="F5" s="20" t="s">
        <v>169</v>
      </c>
      <c r="G5" s="14" t="s">
        <v>71</v>
      </c>
      <c r="H5" s="14">
        <v>40</v>
      </c>
      <c r="I5" s="14">
        <v>16</v>
      </c>
      <c r="J5" s="14">
        <v>30</v>
      </c>
      <c r="K5" s="43">
        <v>86</v>
      </c>
      <c r="L5" s="14">
        <v>0</v>
      </c>
      <c r="M5" s="43">
        <v>86</v>
      </c>
      <c r="N5" s="14" t="s">
        <v>490</v>
      </c>
      <c r="O5" s="14"/>
      <c r="P5" s="14" t="s">
        <v>170</v>
      </c>
    </row>
    <row r="6" spans="1:16" s="3" customFormat="1" ht="78.75">
      <c r="A6" s="40" t="s">
        <v>16</v>
      </c>
      <c r="B6" s="14">
        <v>4</v>
      </c>
      <c r="C6" s="40" t="s">
        <v>17</v>
      </c>
      <c r="D6" s="40" t="s">
        <v>298</v>
      </c>
      <c r="E6" s="14" t="s">
        <v>299</v>
      </c>
      <c r="F6" s="20" t="s">
        <v>288</v>
      </c>
      <c r="G6" s="14">
        <v>9</v>
      </c>
      <c r="H6" s="20">
        <v>43</v>
      </c>
      <c r="I6" s="20">
        <v>12</v>
      </c>
      <c r="J6" s="20">
        <v>30</v>
      </c>
      <c r="K6" s="43">
        <v>85</v>
      </c>
      <c r="L6" s="13">
        <v>0</v>
      </c>
      <c r="M6" s="43">
        <v>85</v>
      </c>
      <c r="N6" s="14" t="s">
        <v>490</v>
      </c>
      <c r="O6" s="14"/>
      <c r="P6" s="20" t="s">
        <v>289</v>
      </c>
    </row>
    <row r="7" spans="1:16" s="4" customFormat="1" ht="78.75">
      <c r="A7" s="40" t="s">
        <v>16</v>
      </c>
      <c r="B7" s="14">
        <v>5</v>
      </c>
      <c r="C7" s="40" t="s">
        <v>17</v>
      </c>
      <c r="D7" s="40" t="s">
        <v>300</v>
      </c>
      <c r="E7" s="14" t="s">
        <v>301</v>
      </c>
      <c r="F7" s="20" t="s">
        <v>288</v>
      </c>
      <c r="G7" s="14">
        <v>9</v>
      </c>
      <c r="H7" s="14">
        <v>41</v>
      </c>
      <c r="I7" s="14">
        <v>12</v>
      </c>
      <c r="J7" s="14">
        <v>30</v>
      </c>
      <c r="K7" s="43">
        <v>83</v>
      </c>
      <c r="L7" s="14">
        <v>0</v>
      </c>
      <c r="M7" s="43">
        <v>83</v>
      </c>
      <c r="N7" s="14" t="s">
        <v>488</v>
      </c>
      <c r="O7" s="14"/>
      <c r="P7" s="20" t="s">
        <v>289</v>
      </c>
    </row>
    <row r="8" spans="1:16" s="3" customFormat="1" ht="110.25">
      <c r="A8" s="40" t="s">
        <v>16</v>
      </c>
      <c r="B8" s="14">
        <v>6</v>
      </c>
      <c r="C8" s="40" t="s">
        <v>17</v>
      </c>
      <c r="D8" s="14" t="s">
        <v>379</v>
      </c>
      <c r="E8" s="14" t="s">
        <v>380</v>
      </c>
      <c r="F8" s="14" t="s">
        <v>373</v>
      </c>
      <c r="G8" s="14" t="s">
        <v>64</v>
      </c>
      <c r="H8" s="20">
        <v>43</v>
      </c>
      <c r="I8" s="20">
        <v>8</v>
      </c>
      <c r="J8" s="20">
        <v>30</v>
      </c>
      <c r="K8" s="43">
        <v>81</v>
      </c>
      <c r="L8" s="14">
        <v>0</v>
      </c>
      <c r="M8" s="43">
        <v>81</v>
      </c>
      <c r="N8" s="14" t="s">
        <v>488</v>
      </c>
      <c r="O8" s="14"/>
      <c r="P8" s="20" t="s">
        <v>374</v>
      </c>
    </row>
    <row r="9" spans="1:16" s="4" customFormat="1" ht="110.25">
      <c r="A9" s="40" t="s">
        <v>16</v>
      </c>
      <c r="B9" s="14">
        <v>7</v>
      </c>
      <c r="C9" s="40" t="s">
        <v>17</v>
      </c>
      <c r="D9" s="14" t="s">
        <v>381</v>
      </c>
      <c r="E9" s="14" t="s">
        <v>382</v>
      </c>
      <c r="F9" s="20" t="s">
        <v>373</v>
      </c>
      <c r="G9" s="14" t="s">
        <v>64</v>
      </c>
      <c r="H9" s="14">
        <v>43</v>
      </c>
      <c r="I9" s="14">
        <v>8</v>
      </c>
      <c r="J9" s="14">
        <v>30</v>
      </c>
      <c r="K9" s="43">
        <v>81</v>
      </c>
      <c r="L9" s="13">
        <v>0</v>
      </c>
      <c r="M9" s="43">
        <v>81</v>
      </c>
      <c r="N9" s="14" t="s">
        <v>488</v>
      </c>
      <c r="O9" s="14"/>
      <c r="P9" s="14" t="s">
        <v>374</v>
      </c>
    </row>
    <row r="10" spans="1:17" s="3" customFormat="1" ht="94.5">
      <c r="A10" s="40" t="s">
        <v>16</v>
      </c>
      <c r="B10" s="14">
        <v>8</v>
      </c>
      <c r="C10" s="40" t="s">
        <v>17</v>
      </c>
      <c r="D10" s="44">
        <v>409208053</v>
      </c>
      <c r="E10" s="14" t="s">
        <v>454</v>
      </c>
      <c r="F10" s="14" t="s">
        <v>452</v>
      </c>
      <c r="G10" s="14" t="s">
        <v>71</v>
      </c>
      <c r="H10" s="20">
        <v>40</v>
      </c>
      <c r="I10" s="20">
        <v>11</v>
      </c>
      <c r="J10" s="20">
        <v>30</v>
      </c>
      <c r="K10" s="43">
        <f>H10+I10+J10</f>
        <v>81</v>
      </c>
      <c r="L10" s="14">
        <v>0</v>
      </c>
      <c r="M10" s="43">
        <v>81</v>
      </c>
      <c r="N10" s="14" t="s">
        <v>488</v>
      </c>
      <c r="O10" s="14"/>
      <c r="P10" s="20" t="s">
        <v>453</v>
      </c>
      <c r="Q10" s="28"/>
    </row>
    <row r="11" spans="1:17" s="28" customFormat="1" ht="94.5">
      <c r="A11" s="40" t="s">
        <v>16</v>
      </c>
      <c r="B11" s="14">
        <v>9</v>
      </c>
      <c r="C11" s="40" t="s">
        <v>17</v>
      </c>
      <c r="D11" s="20" t="s">
        <v>338</v>
      </c>
      <c r="E11" s="14" t="s">
        <v>339</v>
      </c>
      <c r="F11" s="20" t="s">
        <v>330</v>
      </c>
      <c r="G11" s="14" t="s">
        <v>337</v>
      </c>
      <c r="H11" s="20">
        <v>40</v>
      </c>
      <c r="I11" s="20">
        <v>15</v>
      </c>
      <c r="J11" s="20">
        <v>25</v>
      </c>
      <c r="K11" s="43">
        <v>80</v>
      </c>
      <c r="L11" s="14">
        <v>0</v>
      </c>
      <c r="M11" s="43">
        <v>80</v>
      </c>
      <c r="N11" s="14" t="s">
        <v>488</v>
      </c>
      <c r="O11" s="14"/>
      <c r="P11" s="20" t="s">
        <v>332</v>
      </c>
      <c r="Q11" s="29"/>
    </row>
    <row r="12" spans="1:17" s="29" customFormat="1" ht="63">
      <c r="A12" s="40" t="s">
        <v>16</v>
      </c>
      <c r="B12" s="14">
        <v>10</v>
      </c>
      <c r="C12" s="40" t="s">
        <v>17</v>
      </c>
      <c r="D12" s="20" t="s">
        <v>112</v>
      </c>
      <c r="E12" s="20" t="s">
        <v>113</v>
      </c>
      <c r="F12" s="20" t="s">
        <v>94</v>
      </c>
      <c r="G12" s="20">
        <v>9</v>
      </c>
      <c r="H12" s="20">
        <v>43</v>
      </c>
      <c r="I12" s="20">
        <v>10</v>
      </c>
      <c r="J12" s="20">
        <v>26</v>
      </c>
      <c r="K12" s="43">
        <f>SUM(H12:J12)</f>
        <v>79</v>
      </c>
      <c r="L12" s="14">
        <v>0</v>
      </c>
      <c r="M12" s="43">
        <f>K12</f>
        <v>79</v>
      </c>
      <c r="N12" s="14" t="s">
        <v>488</v>
      </c>
      <c r="O12" s="20"/>
      <c r="P12" s="20" t="s">
        <v>95</v>
      </c>
      <c r="Q12" s="28"/>
    </row>
    <row r="13" spans="1:17" s="28" customFormat="1" ht="94.5">
      <c r="A13" s="40" t="s">
        <v>16</v>
      </c>
      <c r="B13" s="14">
        <v>11</v>
      </c>
      <c r="C13" s="40" t="s">
        <v>17</v>
      </c>
      <c r="D13" s="20" t="s">
        <v>179</v>
      </c>
      <c r="E13" s="14" t="s">
        <v>180</v>
      </c>
      <c r="F13" s="20" t="s">
        <v>169</v>
      </c>
      <c r="G13" s="14" t="s">
        <v>71</v>
      </c>
      <c r="H13" s="20">
        <v>36</v>
      </c>
      <c r="I13" s="20">
        <v>13</v>
      </c>
      <c r="J13" s="20">
        <v>30</v>
      </c>
      <c r="K13" s="43">
        <v>79</v>
      </c>
      <c r="L13" s="14">
        <v>0</v>
      </c>
      <c r="M13" s="43">
        <v>79</v>
      </c>
      <c r="N13" s="14" t="s">
        <v>488</v>
      </c>
      <c r="O13" s="14"/>
      <c r="P13" s="14" t="s">
        <v>170</v>
      </c>
      <c r="Q13" s="3"/>
    </row>
    <row r="14" spans="1:16" s="3" customFormat="1" ht="78.75">
      <c r="A14" s="40" t="s">
        <v>16</v>
      </c>
      <c r="B14" s="14">
        <v>12</v>
      </c>
      <c r="C14" s="40" t="s">
        <v>17</v>
      </c>
      <c r="D14" s="40" t="s">
        <v>302</v>
      </c>
      <c r="E14" s="14" t="s">
        <v>303</v>
      </c>
      <c r="F14" s="20" t="s">
        <v>288</v>
      </c>
      <c r="G14" s="14">
        <v>9</v>
      </c>
      <c r="H14" s="14">
        <v>44</v>
      </c>
      <c r="I14" s="14">
        <v>11</v>
      </c>
      <c r="J14" s="14">
        <v>20</v>
      </c>
      <c r="K14" s="43">
        <v>75</v>
      </c>
      <c r="L14" s="14">
        <v>0</v>
      </c>
      <c r="M14" s="43">
        <v>75</v>
      </c>
      <c r="N14" s="14" t="s">
        <v>488</v>
      </c>
      <c r="O14" s="14"/>
      <c r="P14" s="20" t="s">
        <v>289</v>
      </c>
    </row>
    <row r="15" spans="1:17" s="28" customFormat="1" ht="78.75">
      <c r="A15" s="40" t="s">
        <v>16</v>
      </c>
      <c r="B15" s="14">
        <v>13</v>
      </c>
      <c r="C15" s="40" t="s">
        <v>17</v>
      </c>
      <c r="D15" s="40" t="s">
        <v>304</v>
      </c>
      <c r="E15" s="14" t="s">
        <v>305</v>
      </c>
      <c r="F15" s="20" t="s">
        <v>288</v>
      </c>
      <c r="G15" s="14">
        <v>9</v>
      </c>
      <c r="H15" s="20">
        <v>39</v>
      </c>
      <c r="I15" s="20">
        <v>11</v>
      </c>
      <c r="J15" s="20">
        <v>25</v>
      </c>
      <c r="K15" s="43">
        <v>75</v>
      </c>
      <c r="L15" s="13">
        <v>0</v>
      </c>
      <c r="M15" s="43">
        <v>75</v>
      </c>
      <c r="N15" s="14" t="s">
        <v>488</v>
      </c>
      <c r="O15" s="14"/>
      <c r="P15" s="20" t="s">
        <v>289</v>
      </c>
      <c r="Q15" s="3"/>
    </row>
    <row r="16" spans="1:17" s="3" customFormat="1" ht="63">
      <c r="A16" s="40" t="s">
        <v>16</v>
      </c>
      <c r="B16" s="14">
        <v>14</v>
      </c>
      <c r="C16" s="40" t="s">
        <v>17</v>
      </c>
      <c r="D16" s="20" t="s">
        <v>114</v>
      </c>
      <c r="E16" s="20" t="s">
        <v>115</v>
      </c>
      <c r="F16" s="20" t="s">
        <v>94</v>
      </c>
      <c r="G16" s="20">
        <v>9</v>
      </c>
      <c r="H16" s="20">
        <v>29</v>
      </c>
      <c r="I16" s="20">
        <v>15</v>
      </c>
      <c r="J16" s="20">
        <v>26</v>
      </c>
      <c r="K16" s="43">
        <f>SUM(H16:J16)</f>
        <v>70</v>
      </c>
      <c r="L16" s="14">
        <v>0</v>
      </c>
      <c r="M16" s="43">
        <f>K16</f>
        <v>70</v>
      </c>
      <c r="N16" s="14" t="s">
        <v>488</v>
      </c>
      <c r="O16" s="20"/>
      <c r="P16" s="20" t="s">
        <v>95</v>
      </c>
      <c r="Q16" s="29"/>
    </row>
    <row r="17" spans="1:17" s="28" customFormat="1" ht="94.5">
      <c r="A17" s="40" t="s">
        <v>16</v>
      </c>
      <c r="B17" s="14">
        <v>15</v>
      </c>
      <c r="C17" s="40" t="s">
        <v>17</v>
      </c>
      <c r="D17" s="44">
        <v>809208053</v>
      </c>
      <c r="E17" s="14" t="s">
        <v>457</v>
      </c>
      <c r="F17" s="14" t="s">
        <v>452</v>
      </c>
      <c r="G17" s="14" t="s">
        <v>71</v>
      </c>
      <c r="H17" s="20">
        <v>29</v>
      </c>
      <c r="I17" s="20">
        <v>11</v>
      </c>
      <c r="J17" s="20">
        <v>30</v>
      </c>
      <c r="K17" s="43">
        <f>H17+I17+J17</f>
        <v>70</v>
      </c>
      <c r="L17" s="14">
        <v>0</v>
      </c>
      <c r="M17" s="43">
        <v>70</v>
      </c>
      <c r="N17" s="14" t="s">
        <v>488</v>
      </c>
      <c r="O17" s="14"/>
      <c r="P17" s="20" t="s">
        <v>453</v>
      </c>
      <c r="Q17" s="3"/>
    </row>
    <row r="18" spans="1:17" s="3" customFormat="1" ht="63">
      <c r="A18" s="40" t="s">
        <v>16</v>
      </c>
      <c r="B18" s="14">
        <v>16</v>
      </c>
      <c r="C18" s="40" t="s">
        <v>17</v>
      </c>
      <c r="D18" s="20" t="s">
        <v>116</v>
      </c>
      <c r="E18" s="20" t="s">
        <v>117</v>
      </c>
      <c r="F18" s="20" t="s">
        <v>94</v>
      </c>
      <c r="G18" s="20">
        <v>9</v>
      </c>
      <c r="H18" s="20">
        <v>31</v>
      </c>
      <c r="I18" s="20">
        <v>12</v>
      </c>
      <c r="J18" s="20">
        <v>26</v>
      </c>
      <c r="K18" s="43">
        <f>SUM(H18:J18)</f>
        <v>69</v>
      </c>
      <c r="L18" s="13">
        <v>0</v>
      </c>
      <c r="M18" s="43">
        <f>K18</f>
        <v>69</v>
      </c>
      <c r="N18" s="20" t="s">
        <v>489</v>
      </c>
      <c r="O18" s="20"/>
      <c r="P18" s="20" t="s">
        <v>95</v>
      </c>
      <c r="Q18" s="28"/>
    </row>
    <row r="19" spans="1:17" s="28" customFormat="1" ht="94.5">
      <c r="A19" s="40" t="s">
        <v>16</v>
      </c>
      <c r="B19" s="14">
        <v>17</v>
      </c>
      <c r="C19" s="40" t="s">
        <v>17</v>
      </c>
      <c r="D19" s="44">
        <v>609208053</v>
      </c>
      <c r="E19" s="14" t="s">
        <v>455</v>
      </c>
      <c r="F19" s="20" t="s">
        <v>452</v>
      </c>
      <c r="G19" s="14" t="s">
        <v>71</v>
      </c>
      <c r="H19" s="14">
        <v>35</v>
      </c>
      <c r="I19" s="14">
        <v>4</v>
      </c>
      <c r="J19" s="14">
        <v>30</v>
      </c>
      <c r="K19" s="43">
        <f>H19+I19+J19</f>
        <v>69</v>
      </c>
      <c r="L19" s="13">
        <v>0</v>
      </c>
      <c r="M19" s="43">
        <v>69</v>
      </c>
      <c r="N19" s="20" t="s">
        <v>489</v>
      </c>
      <c r="O19" s="14"/>
      <c r="P19" s="14" t="s">
        <v>453</v>
      </c>
      <c r="Q19" s="3"/>
    </row>
    <row r="20" spans="1:17" s="29" customFormat="1" ht="31.5">
      <c r="A20" s="40" t="s">
        <v>16</v>
      </c>
      <c r="B20" s="14">
        <v>18</v>
      </c>
      <c r="C20" s="40" t="s">
        <v>17</v>
      </c>
      <c r="D20" s="40" t="s">
        <v>23</v>
      </c>
      <c r="E20" s="14" t="s">
        <v>26</v>
      </c>
      <c r="F20" s="20" t="s">
        <v>20</v>
      </c>
      <c r="G20" s="14" t="s">
        <v>25</v>
      </c>
      <c r="H20" s="14">
        <v>28</v>
      </c>
      <c r="I20" s="14">
        <v>13</v>
      </c>
      <c r="J20" s="14">
        <v>27</v>
      </c>
      <c r="K20" s="43">
        <v>68</v>
      </c>
      <c r="L20" s="14">
        <v>0</v>
      </c>
      <c r="M20" s="43">
        <v>68</v>
      </c>
      <c r="N20" s="20" t="s">
        <v>489</v>
      </c>
      <c r="O20" s="14"/>
      <c r="P20" s="20" t="s">
        <v>22</v>
      </c>
      <c r="Q20" s="28"/>
    </row>
    <row r="21" spans="1:17" s="3" customFormat="1" ht="63">
      <c r="A21" s="40" t="s">
        <v>16</v>
      </c>
      <c r="B21" s="14">
        <v>19</v>
      </c>
      <c r="C21" s="40" t="s">
        <v>17</v>
      </c>
      <c r="D21" s="20" t="s">
        <v>118</v>
      </c>
      <c r="E21" s="20" t="s">
        <v>119</v>
      </c>
      <c r="F21" s="20" t="s">
        <v>94</v>
      </c>
      <c r="G21" s="20">
        <v>9</v>
      </c>
      <c r="H21" s="20">
        <v>30</v>
      </c>
      <c r="I21" s="20">
        <v>12</v>
      </c>
      <c r="J21" s="20">
        <v>26</v>
      </c>
      <c r="K21" s="43">
        <f>SUM(H21:J21)</f>
        <v>68</v>
      </c>
      <c r="L21" s="14">
        <v>0</v>
      </c>
      <c r="M21" s="43">
        <f>K21</f>
        <v>68</v>
      </c>
      <c r="N21" s="20" t="s">
        <v>489</v>
      </c>
      <c r="O21" s="20"/>
      <c r="P21" s="20" t="s">
        <v>95</v>
      </c>
      <c r="Q21" s="28"/>
    </row>
    <row r="22" spans="1:17" s="3" customFormat="1" ht="78.75">
      <c r="A22" s="40" t="s">
        <v>16</v>
      </c>
      <c r="B22" s="14">
        <v>20</v>
      </c>
      <c r="C22" s="40" t="s">
        <v>17</v>
      </c>
      <c r="D22" s="40" t="s">
        <v>306</v>
      </c>
      <c r="E22" s="14" t="s">
        <v>307</v>
      </c>
      <c r="F22" s="20" t="s">
        <v>288</v>
      </c>
      <c r="G22" s="14">
        <v>9</v>
      </c>
      <c r="H22" s="20">
        <v>42</v>
      </c>
      <c r="I22" s="20">
        <v>11</v>
      </c>
      <c r="J22" s="20">
        <v>15</v>
      </c>
      <c r="K22" s="43">
        <v>68</v>
      </c>
      <c r="L22" s="14">
        <v>0</v>
      </c>
      <c r="M22" s="43">
        <v>68</v>
      </c>
      <c r="N22" s="20" t="s">
        <v>489</v>
      </c>
      <c r="O22" s="14"/>
      <c r="P22" s="20" t="s">
        <v>289</v>
      </c>
      <c r="Q22" s="29"/>
    </row>
    <row r="23" spans="1:17" s="28" customFormat="1" ht="63">
      <c r="A23" s="40" t="s">
        <v>16</v>
      </c>
      <c r="B23" s="14">
        <v>21</v>
      </c>
      <c r="C23" s="40" t="s">
        <v>17</v>
      </c>
      <c r="D23" s="20" t="s">
        <v>120</v>
      </c>
      <c r="E23" s="20" t="s">
        <v>121</v>
      </c>
      <c r="F23" s="20" t="s">
        <v>94</v>
      </c>
      <c r="G23" s="20">
        <v>9</v>
      </c>
      <c r="H23" s="20">
        <v>27</v>
      </c>
      <c r="I23" s="20">
        <v>13</v>
      </c>
      <c r="J23" s="20">
        <v>26</v>
      </c>
      <c r="K23" s="43">
        <f>SUM(H23:J23)</f>
        <v>66</v>
      </c>
      <c r="L23" s="14">
        <v>0</v>
      </c>
      <c r="M23" s="43">
        <f>K23</f>
        <v>66</v>
      </c>
      <c r="N23" s="20" t="s">
        <v>489</v>
      </c>
      <c r="O23" s="20"/>
      <c r="P23" s="20" t="s">
        <v>95</v>
      </c>
      <c r="Q23" s="3"/>
    </row>
    <row r="24" spans="1:16" s="28" customFormat="1" ht="72" customHeight="1">
      <c r="A24" s="40" t="s">
        <v>16</v>
      </c>
      <c r="B24" s="14">
        <v>22</v>
      </c>
      <c r="C24" s="40" t="s">
        <v>17</v>
      </c>
      <c r="D24" s="20" t="s">
        <v>122</v>
      </c>
      <c r="E24" s="20" t="s">
        <v>123</v>
      </c>
      <c r="F24" s="20" t="s">
        <v>94</v>
      </c>
      <c r="G24" s="20">
        <v>9</v>
      </c>
      <c r="H24" s="20">
        <v>28</v>
      </c>
      <c r="I24" s="20">
        <v>9</v>
      </c>
      <c r="J24" s="20">
        <v>26</v>
      </c>
      <c r="K24" s="43">
        <f>SUM(H24:J24)</f>
        <v>63</v>
      </c>
      <c r="L24" s="13">
        <v>0</v>
      </c>
      <c r="M24" s="43">
        <f>K24</f>
        <v>63</v>
      </c>
      <c r="N24" s="20" t="s">
        <v>489</v>
      </c>
      <c r="O24" s="20"/>
      <c r="P24" s="20" t="s">
        <v>95</v>
      </c>
    </row>
    <row r="25" spans="1:17" s="3" customFormat="1" ht="72" customHeight="1">
      <c r="A25" s="40" t="s">
        <v>16</v>
      </c>
      <c r="B25" s="14">
        <v>23</v>
      </c>
      <c r="C25" s="40" t="s">
        <v>17</v>
      </c>
      <c r="D25" s="20" t="s">
        <v>124</v>
      </c>
      <c r="E25" s="20" t="s">
        <v>125</v>
      </c>
      <c r="F25" s="20" t="s">
        <v>94</v>
      </c>
      <c r="G25" s="20">
        <v>9</v>
      </c>
      <c r="H25" s="20">
        <v>26</v>
      </c>
      <c r="I25" s="20">
        <v>11</v>
      </c>
      <c r="J25" s="20">
        <v>26</v>
      </c>
      <c r="K25" s="43">
        <f>SUM(H25:J25)</f>
        <v>63</v>
      </c>
      <c r="L25" s="14">
        <v>0</v>
      </c>
      <c r="M25" s="43">
        <f>K25</f>
        <v>63</v>
      </c>
      <c r="N25" s="20" t="s">
        <v>489</v>
      </c>
      <c r="O25" s="20"/>
      <c r="P25" s="20" t="s">
        <v>95</v>
      </c>
      <c r="Q25" s="28"/>
    </row>
    <row r="26" spans="1:16" s="3" customFormat="1" ht="111" customHeight="1">
      <c r="A26" s="40" t="s">
        <v>16</v>
      </c>
      <c r="B26" s="14">
        <v>24</v>
      </c>
      <c r="C26" s="40" t="s">
        <v>17</v>
      </c>
      <c r="D26" s="20" t="s">
        <v>363</v>
      </c>
      <c r="E26" s="14" t="s">
        <v>364</v>
      </c>
      <c r="F26" s="14" t="s">
        <v>356</v>
      </c>
      <c r="G26" s="14">
        <v>9</v>
      </c>
      <c r="H26" s="20">
        <v>30</v>
      </c>
      <c r="I26" s="20">
        <v>7</v>
      </c>
      <c r="J26" s="20">
        <v>25</v>
      </c>
      <c r="K26" s="43">
        <v>62</v>
      </c>
      <c r="L26" s="13">
        <v>0</v>
      </c>
      <c r="M26" s="43">
        <v>62</v>
      </c>
      <c r="N26" s="20" t="s">
        <v>489</v>
      </c>
      <c r="O26" s="14"/>
      <c r="P26" s="20" t="s">
        <v>357</v>
      </c>
    </row>
    <row r="27" spans="1:16" s="4" customFormat="1" ht="117" customHeight="1">
      <c r="A27" s="40" t="s">
        <v>16</v>
      </c>
      <c r="B27" s="14">
        <v>25</v>
      </c>
      <c r="C27" s="40" t="s">
        <v>17</v>
      </c>
      <c r="D27" s="46">
        <v>709208053</v>
      </c>
      <c r="E27" s="14" t="s">
        <v>456</v>
      </c>
      <c r="F27" s="14" t="s">
        <v>452</v>
      </c>
      <c r="G27" s="14" t="s">
        <v>71</v>
      </c>
      <c r="H27" s="14">
        <v>25</v>
      </c>
      <c r="I27" s="14">
        <v>7</v>
      </c>
      <c r="J27" s="14">
        <v>30</v>
      </c>
      <c r="K27" s="43">
        <f>H27+I27+J27</f>
        <v>62</v>
      </c>
      <c r="L27" s="14">
        <v>0</v>
      </c>
      <c r="M27" s="43">
        <v>62</v>
      </c>
      <c r="N27" s="20" t="s">
        <v>489</v>
      </c>
      <c r="O27" s="14"/>
      <c r="P27" s="14" t="s">
        <v>453</v>
      </c>
    </row>
    <row r="28" spans="1:16" s="3" customFormat="1" ht="135.75" customHeight="1">
      <c r="A28" s="40" t="s">
        <v>16</v>
      </c>
      <c r="B28" s="14">
        <v>26</v>
      </c>
      <c r="C28" s="40" t="s">
        <v>17</v>
      </c>
      <c r="D28" s="20" t="s">
        <v>126</v>
      </c>
      <c r="E28" s="20" t="s">
        <v>127</v>
      </c>
      <c r="F28" s="20" t="s">
        <v>94</v>
      </c>
      <c r="G28" s="20">
        <v>9</v>
      </c>
      <c r="H28" s="20">
        <v>21</v>
      </c>
      <c r="I28" s="20">
        <v>12</v>
      </c>
      <c r="J28" s="20">
        <v>28</v>
      </c>
      <c r="K28" s="43">
        <f>SUM(H28:J28)</f>
        <v>61</v>
      </c>
      <c r="L28" s="14">
        <v>0</v>
      </c>
      <c r="M28" s="43">
        <f>K28</f>
        <v>61</v>
      </c>
      <c r="N28" s="20" t="s">
        <v>489</v>
      </c>
      <c r="O28" s="20"/>
      <c r="P28" s="20" t="s">
        <v>95</v>
      </c>
    </row>
    <row r="29" spans="1:16" s="4" customFormat="1" ht="132" customHeight="1">
      <c r="A29" s="40" t="s">
        <v>16</v>
      </c>
      <c r="B29" s="14">
        <v>27</v>
      </c>
      <c r="C29" s="40" t="s">
        <v>17</v>
      </c>
      <c r="D29" s="20" t="s">
        <v>128</v>
      </c>
      <c r="E29" s="20" t="s">
        <v>129</v>
      </c>
      <c r="F29" s="20" t="s">
        <v>94</v>
      </c>
      <c r="G29" s="20">
        <v>9</v>
      </c>
      <c r="H29" s="20">
        <v>23</v>
      </c>
      <c r="I29" s="20">
        <v>11</v>
      </c>
      <c r="J29" s="20">
        <v>26</v>
      </c>
      <c r="K29" s="43">
        <f>SUM(H29:J29)</f>
        <v>60</v>
      </c>
      <c r="L29" s="13">
        <v>0</v>
      </c>
      <c r="M29" s="43">
        <f>K29</f>
        <v>60</v>
      </c>
      <c r="N29" s="20" t="s">
        <v>489</v>
      </c>
      <c r="O29" s="20"/>
      <c r="P29" s="20" t="s">
        <v>95</v>
      </c>
    </row>
    <row r="30" spans="1:16" s="3" customFormat="1" ht="129" customHeight="1">
      <c r="A30" s="40" t="s">
        <v>16</v>
      </c>
      <c r="B30" s="14">
        <v>28</v>
      </c>
      <c r="C30" s="40" t="s">
        <v>17</v>
      </c>
      <c r="D30" s="20" t="s">
        <v>130</v>
      </c>
      <c r="E30" s="20" t="s">
        <v>131</v>
      </c>
      <c r="F30" s="20" t="s">
        <v>94</v>
      </c>
      <c r="G30" s="20">
        <v>9</v>
      </c>
      <c r="H30" s="20">
        <v>23</v>
      </c>
      <c r="I30" s="20">
        <v>12</v>
      </c>
      <c r="J30" s="20">
        <v>24</v>
      </c>
      <c r="K30" s="43">
        <f>SUM(H30:J30)</f>
        <v>59</v>
      </c>
      <c r="L30" s="14">
        <v>0</v>
      </c>
      <c r="M30" s="43">
        <f>K30</f>
        <v>59</v>
      </c>
      <c r="N30" s="20" t="s">
        <v>489</v>
      </c>
      <c r="O30" s="20"/>
      <c r="P30" s="20" t="s">
        <v>95</v>
      </c>
    </row>
    <row r="31" spans="1:16" s="4" customFormat="1" ht="95.25" customHeight="1">
      <c r="A31" s="40" t="s">
        <v>16</v>
      </c>
      <c r="B31" s="14">
        <v>29</v>
      </c>
      <c r="C31" s="40" t="s">
        <v>17</v>
      </c>
      <c r="D31" s="20" t="s">
        <v>132</v>
      </c>
      <c r="E31" s="20" t="s">
        <v>133</v>
      </c>
      <c r="F31" s="20" t="s">
        <v>94</v>
      </c>
      <c r="G31" s="20">
        <v>9</v>
      </c>
      <c r="H31" s="20">
        <v>26</v>
      </c>
      <c r="I31" s="20">
        <v>7</v>
      </c>
      <c r="J31" s="20">
        <v>26</v>
      </c>
      <c r="K31" s="43">
        <f>SUM(H31:J31)</f>
        <v>59</v>
      </c>
      <c r="L31" s="14">
        <v>0</v>
      </c>
      <c r="M31" s="43">
        <f>K31</f>
        <v>59</v>
      </c>
      <c r="N31" s="20" t="s">
        <v>489</v>
      </c>
      <c r="O31" s="20"/>
      <c r="P31" s="20" t="s">
        <v>95</v>
      </c>
    </row>
    <row r="32" spans="1:16" s="3" customFormat="1" ht="94.5">
      <c r="A32" s="40" t="s">
        <v>16</v>
      </c>
      <c r="B32" s="14">
        <v>30</v>
      </c>
      <c r="C32" s="40" t="s">
        <v>17</v>
      </c>
      <c r="D32" s="20" t="s">
        <v>342</v>
      </c>
      <c r="E32" s="14" t="s">
        <v>343</v>
      </c>
      <c r="F32" s="20" t="s">
        <v>330</v>
      </c>
      <c r="G32" s="14" t="s">
        <v>337</v>
      </c>
      <c r="H32" s="20">
        <v>27</v>
      </c>
      <c r="I32" s="20">
        <v>11</v>
      </c>
      <c r="J32" s="20">
        <v>21</v>
      </c>
      <c r="K32" s="43">
        <v>59</v>
      </c>
      <c r="L32" s="13">
        <v>0</v>
      </c>
      <c r="M32" s="43">
        <v>59</v>
      </c>
      <c r="N32" s="20" t="s">
        <v>489</v>
      </c>
      <c r="O32" s="14"/>
      <c r="P32" s="20" t="s">
        <v>332</v>
      </c>
    </row>
    <row r="33" spans="1:16" s="3" customFormat="1" ht="31.5">
      <c r="A33" s="40" t="s">
        <v>16</v>
      </c>
      <c r="B33" s="14">
        <v>31</v>
      </c>
      <c r="C33" s="40" t="s">
        <v>17</v>
      </c>
      <c r="D33" s="40" t="s">
        <v>23</v>
      </c>
      <c r="E33" s="14" t="s">
        <v>24</v>
      </c>
      <c r="F33" s="20" t="s">
        <v>20</v>
      </c>
      <c r="G33" s="40" t="s">
        <v>25</v>
      </c>
      <c r="H33" s="13">
        <v>21</v>
      </c>
      <c r="I33" s="13">
        <v>12</v>
      </c>
      <c r="J33" s="13">
        <v>25</v>
      </c>
      <c r="K33" s="43">
        <v>58</v>
      </c>
      <c r="L33" s="13">
        <v>0</v>
      </c>
      <c r="M33" s="43">
        <v>58</v>
      </c>
      <c r="N33" s="20" t="s">
        <v>489</v>
      </c>
      <c r="O33" s="13"/>
      <c r="P33" s="20" t="s">
        <v>22</v>
      </c>
    </row>
    <row r="34" spans="1:16" s="4" customFormat="1" ht="63">
      <c r="A34" s="40" t="s">
        <v>16</v>
      </c>
      <c r="B34" s="14">
        <v>32</v>
      </c>
      <c r="C34" s="40" t="s">
        <v>17</v>
      </c>
      <c r="D34" s="20" t="s">
        <v>134</v>
      </c>
      <c r="E34" s="20" t="s">
        <v>135</v>
      </c>
      <c r="F34" s="20" t="s">
        <v>94</v>
      </c>
      <c r="G34" s="20">
        <v>9</v>
      </c>
      <c r="H34" s="20">
        <v>34</v>
      </c>
      <c r="I34" s="20">
        <v>0</v>
      </c>
      <c r="J34" s="20">
        <v>24</v>
      </c>
      <c r="K34" s="43">
        <f>SUM(H34:J34)</f>
        <v>58</v>
      </c>
      <c r="L34" s="13">
        <v>0</v>
      </c>
      <c r="M34" s="43">
        <f>K34</f>
        <v>58</v>
      </c>
      <c r="N34" s="20" t="s">
        <v>489</v>
      </c>
      <c r="O34" s="20"/>
      <c r="P34" s="20" t="s">
        <v>95</v>
      </c>
    </row>
    <row r="35" spans="1:16" s="3" customFormat="1" ht="94.5">
      <c r="A35" s="40" t="s">
        <v>16</v>
      </c>
      <c r="B35" s="14">
        <v>33</v>
      </c>
      <c r="C35" s="40" t="s">
        <v>17</v>
      </c>
      <c r="D35" s="14" t="s">
        <v>246</v>
      </c>
      <c r="E35" s="14" t="s">
        <v>247</v>
      </c>
      <c r="F35" s="14" t="s">
        <v>233</v>
      </c>
      <c r="G35" s="14">
        <v>9</v>
      </c>
      <c r="H35" s="14">
        <v>38</v>
      </c>
      <c r="I35" s="14">
        <v>10</v>
      </c>
      <c r="J35" s="14">
        <v>10</v>
      </c>
      <c r="K35" s="43">
        <v>58</v>
      </c>
      <c r="L35" s="14">
        <v>0</v>
      </c>
      <c r="M35" s="43">
        <v>58</v>
      </c>
      <c r="N35" s="20" t="s">
        <v>489</v>
      </c>
      <c r="O35" s="14"/>
      <c r="P35" s="14"/>
    </row>
    <row r="36" spans="1:16" s="4" customFormat="1" ht="94.5">
      <c r="A36" s="40" t="s">
        <v>16</v>
      </c>
      <c r="B36" s="14">
        <v>34</v>
      </c>
      <c r="C36" s="40" t="s">
        <v>17</v>
      </c>
      <c r="D36" s="44">
        <v>909208053</v>
      </c>
      <c r="E36" s="14" t="s">
        <v>458</v>
      </c>
      <c r="F36" s="14" t="s">
        <v>452</v>
      </c>
      <c r="G36" s="14" t="s">
        <v>64</v>
      </c>
      <c r="H36" s="20">
        <v>23</v>
      </c>
      <c r="I36" s="20">
        <v>4</v>
      </c>
      <c r="J36" s="20">
        <v>30</v>
      </c>
      <c r="K36" s="43">
        <f>H36+I36+J36</f>
        <v>57</v>
      </c>
      <c r="L36" s="13">
        <v>0</v>
      </c>
      <c r="M36" s="43">
        <v>57</v>
      </c>
      <c r="N36" s="20" t="s">
        <v>489</v>
      </c>
      <c r="O36" s="14"/>
      <c r="P36" s="20" t="s">
        <v>453</v>
      </c>
    </row>
    <row r="37" spans="1:16" ht="63">
      <c r="A37" s="40" t="s">
        <v>16</v>
      </c>
      <c r="B37" s="14">
        <v>35</v>
      </c>
      <c r="C37" s="40" t="s">
        <v>17</v>
      </c>
      <c r="D37" s="20" t="s">
        <v>136</v>
      </c>
      <c r="E37" s="20" t="s">
        <v>137</v>
      </c>
      <c r="F37" s="20" t="s">
        <v>94</v>
      </c>
      <c r="G37" s="20">
        <v>9</v>
      </c>
      <c r="H37" s="20">
        <v>22</v>
      </c>
      <c r="I37" s="20">
        <v>10</v>
      </c>
      <c r="J37" s="20">
        <v>24</v>
      </c>
      <c r="K37" s="43">
        <f>SUM(H37:J37)</f>
        <v>56</v>
      </c>
      <c r="L37" s="14">
        <v>0</v>
      </c>
      <c r="M37" s="43">
        <f>K37</f>
        <v>56</v>
      </c>
      <c r="N37" s="20" t="s">
        <v>489</v>
      </c>
      <c r="O37" s="20"/>
      <c r="P37" s="20" t="s">
        <v>95</v>
      </c>
    </row>
    <row r="38" spans="1:16" ht="94.5">
      <c r="A38" s="40" t="s">
        <v>16</v>
      </c>
      <c r="B38" s="14">
        <v>36</v>
      </c>
      <c r="C38" s="40" t="s">
        <v>17</v>
      </c>
      <c r="D38" s="20" t="s">
        <v>335</v>
      </c>
      <c r="E38" s="14" t="s">
        <v>336</v>
      </c>
      <c r="F38" s="20" t="s">
        <v>330</v>
      </c>
      <c r="G38" s="14" t="s">
        <v>337</v>
      </c>
      <c r="H38" s="20">
        <v>28</v>
      </c>
      <c r="I38" s="20">
        <v>6</v>
      </c>
      <c r="J38" s="20">
        <v>22</v>
      </c>
      <c r="K38" s="43">
        <v>56</v>
      </c>
      <c r="L38" s="13">
        <v>0</v>
      </c>
      <c r="M38" s="43">
        <v>56</v>
      </c>
      <c r="N38" s="20" t="s">
        <v>489</v>
      </c>
      <c r="O38" s="14"/>
      <c r="P38" s="20" t="s">
        <v>332</v>
      </c>
    </row>
    <row r="39" spans="1:16" s="3" customFormat="1" ht="94.5">
      <c r="A39" s="40" t="s">
        <v>16</v>
      </c>
      <c r="B39" s="14">
        <v>37</v>
      </c>
      <c r="C39" s="40" t="s">
        <v>17</v>
      </c>
      <c r="D39" s="20" t="s">
        <v>248</v>
      </c>
      <c r="E39" s="14" t="s">
        <v>249</v>
      </c>
      <c r="F39" s="14" t="s">
        <v>233</v>
      </c>
      <c r="G39" s="14">
        <v>9</v>
      </c>
      <c r="H39" s="20">
        <v>34</v>
      </c>
      <c r="I39" s="20">
        <v>11</v>
      </c>
      <c r="J39" s="20">
        <v>11</v>
      </c>
      <c r="K39" s="43">
        <v>55</v>
      </c>
      <c r="L39" s="13">
        <v>0</v>
      </c>
      <c r="M39" s="43">
        <v>55</v>
      </c>
      <c r="N39" s="20" t="s">
        <v>489</v>
      </c>
      <c r="O39" s="14"/>
      <c r="P39" s="20"/>
    </row>
    <row r="40" spans="1:16" s="4" customFormat="1" ht="63">
      <c r="A40" s="40" t="s">
        <v>16</v>
      </c>
      <c r="B40" s="14">
        <v>38</v>
      </c>
      <c r="C40" s="40" t="s">
        <v>17</v>
      </c>
      <c r="D40" s="20" t="s">
        <v>138</v>
      </c>
      <c r="E40" s="20" t="s">
        <v>139</v>
      </c>
      <c r="F40" s="20" t="s">
        <v>94</v>
      </c>
      <c r="G40" s="20">
        <v>9</v>
      </c>
      <c r="H40" s="20">
        <v>23</v>
      </c>
      <c r="I40" s="20">
        <v>9</v>
      </c>
      <c r="J40" s="20">
        <v>22</v>
      </c>
      <c r="K40" s="43">
        <f>SUM(H40:J40)</f>
        <v>54</v>
      </c>
      <c r="L40" s="14">
        <v>0</v>
      </c>
      <c r="M40" s="43">
        <f>K40</f>
        <v>54</v>
      </c>
      <c r="N40" s="20" t="s">
        <v>489</v>
      </c>
      <c r="O40" s="20"/>
      <c r="P40" s="20" t="s">
        <v>95</v>
      </c>
    </row>
    <row r="41" spans="1:16" s="3" customFormat="1" ht="94.5">
      <c r="A41" s="40" t="s">
        <v>16</v>
      </c>
      <c r="B41" s="14">
        <v>39</v>
      </c>
      <c r="C41" s="40" t="s">
        <v>17</v>
      </c>
      <c r="D41" s="20" t="s">
        <v>62</v>
      </c>
      <c r="E41" s="14" t="s">
        <v>63</v>
      </c>
      <c r="F41" s="14" t="s">
        <v>56</v>
      </c>
      <c r="G41" s="14" t="s">
        <v>64</v>
      </c>
      <c r="H41" s="20">
        <v>25</v>
      </c>
      <c r="I41" s="20">
        <v>11</v>
      </c>
      <c r="J41" s="20">
        <v>17</v>
      </c>
      <c r="K41" s="43">
        <v>53</v>
      </c>
      <c r="L41" s="13">
        <v>0</v>
      </c>
      <c r="M41" s="43">
        <v>53</v>
      </c>
      <c r="N41" s="20" t="s">
        <v>489</v>
      </c>
      <c r="O41" s="14"/>
      <c r="P41" s="20" t="s">
        <v>58</v>
      </c>
    </row>
    <row r="42" spans="1:16" s="4" customFormat="1" ht="94.5">
      <c r="A42" s="40" t="s">
        <v>16</v>
      </c>
      <c r="B42" s="14">
        <v>40</v>
      </c>
      <c r="C42" s="40" t="s">
        <v>17</v>
      </c>
      <c r="D42" s="20" t="s">
        <v>244</v>
      </c>
      <c r="E42" s="14" t="s">
        <v>245</v>
      </c>
      <c r="F42" s="20" t="s">
        <v>233</v>
      </c>
      <c r="G42" s="14">
        <v>9</v>
      </c>
      <c r="H42" s="14">
        <v>30</v>
      </c>
      <c r="I42" s="14">
        <v>13</v>
      </c>
      <c r="J42" s="14">
        <v>10</v>
      </c>
      <c r="K42" s="43">
        <v>53</v>
      </c>
      <c r="L42" s="14">
        <v>0</v>
      </c>
      <c r="M42" s="43">
        <v>53</v>
      </c>
      <c r="N42" s="20" t="s">
        <v>489</v>
      </c>
      <c r="O42" s="14"/>
      <c r="P42" s="14"/>
    </row>
    <row r="43" spans="1:16" ht="94.5">
      <c r="A43" s="40" t="s">
        <v>16</v>
      </c>
      <c r="B43" s="14">
        <v>41</v>
      </c>
      <c r="C43" s="40" t="s">
        <v>17</v>
      </c>
      <c r="D43" s="20" t="s">
        <v>65</v>
      </c>
      <c r="E43" s="14" t="s">
        <v>66</v>
      </c>
      <c r="F43" s="20" t="s">
        <v>56</v>
      </c>
      <c r="G43" s="14" t="s">
        <v>64</v>
      </c>
      <c r="H43" s="14">
        <v>19</v>
      </c>
      <c r="I43" s="14">
        <v>13</v>
      </c>
      <c r="J43" s="14">
        <v>19</v>
      </c>
      <c r="K43" s="43">
        <v>51</v>
      </c>
      <c r="L43" s="14">
        <v>0</v>
      </c>
      <c r="M43" s="43">
        <v>51</v>
      </c>
      <c r="N43" s="20" t="s">
        <v>489</v>
      </c>
      <c r="O43" s="14"/>
      <c r="P43" s="14" t="s">
        <v>58</v>
      </c>
    </row>
    <row r="44" spans="1:16" ht="141.75">
      <c r="A44" s="40" t="s">
        <v>16</v>
      </c>
      <c r="B44" s="14">
        <v>42</v>
      </c>
      <c r="C44" s="40" t="s">
        <v>17</v>
      </c>
      <c r="D44" s="20" t="s">
        <v>361</v>
      </c>
      <c r="E44" s="14" t="s">
        <v>362</v>
      </c>
      <c r="F44" s="14" t="s">
        <v>356</v>
      </c>
      <c r="G44" s="14">
        <v>9</v>
      </c>
      <c r="H44" s="20">
        <v>21</v>
      </c>
      <c r="I44" s="20">
        <v>8</v>
      </c>
      <c r="J44" s="20">
        <v>22</v>
      </c>
      <c r="K44" s="43">
        <v>51</v>
      </c>
      <c r="L44" s="14">
        <v>0</v>
      </c>
      <c r="M44" s="43">
        <v>51</v>
      </c>
      <c r="N44" s="20" t="s">
        <v>489</v>
      </c>
      <c r="O44" s="14"/>
      <c r="P44" s="20" t="s">
        <v>357</v>
      </c>
    </row>
    <row r="45" spans="1:16" s="3" customFormat="1" ht="31.5">
      <c r="A45" s="40" t="s">
        <v>16</v>
      </c>
      <c r="B45" s="14">
        <v>43</v>
      </c>
      <c r="C45" s="40" t="s">
        <v>17</v>
      </c>
      <c r="D45" s="40" t="s">
        <v>23</v>
      </c>
      <c r="E45" s="14" t="s">
        <v>27</v>
      </c>
      <c r="F45" s="20" t="s">
        <v>20</v>
      </c>
      <c r="G45" s="14" t="s">
        <v>25</v>
      </c>
      <c r="H45" s="14">
        <v>17</v>
      </c>
      <c r="I45" s="14">
        <v>7</v>
      </c>
      <c r="J45" s="14">
        <v>26</v>
      </c>
      <c r="K45" s="43">
        <v>50</v>
      </c>
      <c r="L45" s="14">
        <v>0</v>
      </c>
      <c r="M45" s="43">
        <v>50</v>
      </c>
      <c r="N45" s="20" t="s">
        <v>489</v>
      </c>
      <c r="O45" s="14"/>
      <c r="P45" s="20" t="s">
        <v>22</v>
      </c>
    </row>
    <row r="46" spans="1:16" s="4" customFormat="1" ht="94.5">
      <c r="A46" s="40" t="s">
        <v>16</v>
      </c>
      <c r="B46" s="14">
        <v>44</v>
      </c>
      <c r="C46" s="40" t="s">
        <v>17</v>
      </c>
      <c r="D46" s="14" t="s">
        <v>67</v>
      </c>
      <c r="E46" s="14" t="s">
        <v>68</v>
      </c>
      <c r="F46" s="14" t="s">
        <v>56</v>
      </c>
      <c r="G46" s="14" t="s">
        <v>64</v>
      </c>
      <c r="H46" s="14">
        <v>26</v>
      </c>
      <c r="I46" s="14">
        <v>10</v>
      </c>
      <c r="J46" s="14">
        <v>14</v>
      </c>
      <c r="K46" s="43">
        <v>50</v>
      </c>
      <c r="L46" s="14">
        <v>0</v>
      </c>
      <c r="M46" s="43">
        <v>50</v>
      </c>
      <c r="N46" s="20" t="s">
        <v>489</v>
      </c>
      <c r="O46" s="14"/>
      <c r="P46" s="14" t="s">
        <v>58</v>
      </c>
    </row>
    <row r="47" spans="1:16" s="3" customFormat="1" ht="94.5">
      <c r="A47" s="40" t="s">
        <v>16</v>
      </c>
      <c r="B47" s="14">
        <v>45</v>
      </c>
      <c r="C47" s="40" t="s">
        <v>17</v>
      </c>
      <c r="D47" s="20" t="s">
        <v>340</v>
      </c>
      <c r="E47" s="14" t="s">
        <v>341</v>
      </c>
      <c r="F47" s="20" t="s">
        <v>330</v>
      </c>
      <c r="G47" s="14" t="s">
        <v>337</v>
      </c>
      <c r="H47" s="20">
        <v>23</v>
      </c>
      <c r="I47" s="20">
        <v>7</v>
      </c>
      <c r="J47" s="20">
        <v>20</v>
      </c>
      <c r="K47" s="43">
        <v>50</v>
      </c>
      <c r="L47" s="14">
        <v>0</v>
      </c>
      <c r="M47" s="43">
        <v>50</v>
      </c>
      <c r="N47" s="20" t="s">
        <v>489</v>
      </c>
      <c r="O47" s="14"/>
      <c r="P47" s="20" t="s">
        <v>332</v>
      </c>
    </row>
    <row r="48" spans="1:16" s="4" customFormat="1" ht="78.75">
      <c r="A48" s="40" t="s">
        <v>16</v>
      </c>
      <c r="B48" s="14">
        <v>46</v>
      </c>
      <c r="C48" s="40" t="s">
        <v>17</v>
      </c>
      <c r="D48" s="20" t="s">
        <v>202</v>
      </c>
      <c r="E48" s="14" t="s">
        <v>203</v>
      </c>
      <c r="F48" s="14" t="s">
        <v>197</v>
      </c>
      <c r="G48" s="14" t="s">
        <v>204</v>
      </c>
      <c r="H48" s="20">
        <v>23</v>
      </c>
      <c r="I48" s="20">
        <v>0</v>
      </c>
      <c r="J48" s="20">
        <v>25</v>
      </c>
      <c r="K48" s="43">
        <f>H48+I48+J48</f>
        <v>48</v>
      </c>
      <c r="L48" s="14">
        <v>0</v>
      </c>
      <c r="M48" s="43">
        <f>K48</f>
        <v>48</v>
      </c>
      <c r="N48" s="20" t="s">
        <v>489</v>
      </c>
      <c r="O48" s="14"/>
      <c r="P48" s="20" t="s">
        <v>199</v>
      </c>
    </row>
    <row r="49" spans="1:16" s="3" customFormat="1" ht="94.5">
      <c r="A49" s="40" t="s">
        <v>16</v>
      </c>
      <c r="B49" s="14">
        <v>47</v>
      </c>
      <c r="C49" s="40" t="s">
        <v>17</v>
      </c>
      <c r="D49" s="20" t="s">
        <v>252</v>
      </c>
      <c r="E49" s="14" t="s">
        <v>253</v>
      </c>
      <c r="F49" s="14" t="s">
        <v>233</v>
      </c>
      <c r="G49" s="14">
        <v>9</v>
      </c>
      <c r="H49" s="20">
        <v>28</v>
      </c>
      <c r="I49" s="20">
        <v>10</v>
      </c>
      <c r="J49" s="20">
        <v>10</v>
      </c>
      <c r="K49" s="43">
        <v>48</v>
      </c>
      <c r="L49" s="14">
        <v>0</v>
      </c>
      <c r="M49" s="43">
        <v>48</v>
      </c>
      <c r="N49" s="20" t="s">
        <v>489</v>
      </c>
      <c r="O49" s="14"/>
      <c r="P49" s="20"/>
    </row>
    <row r="50" spans="1:16" s="3" customFormat="1" ht="141.75">
      <c r="A50" s="40" t="s">
        <v>16</v>
      </c>
      <c r="B50" s="14">
        <v>48</v>
      </c>
      <c r="C50" s="40" t="s">
        <v>17</v>
      </c>
      <c r="D50" s="20" t="s">
        <v>365</v>
      </c>
      <c r="E50" s="14" t="s">
        <v>366</v>
      </c>
      <c r="F50" s="14" t="s">
        <v>356</v>
      </c>
      <c r="G50" s="14">
        <v>9</v>
      </c>
      <c r="H50" s="20">
        <v>18</v>
      </c>
      <c r="I50" s="20">
        <v>5</v>
      </c>
      <c r="J50" s="20">
        <v>22</v>
      </c>
      <c r="K50" s="43">
        <v>45</v>
      </c>
      <c r="L50" s="14">
        <v>0</v>
      </c>
      <c r="M50" s="43">
        <v>45</v>
      </c>
      <c r="N50" s="20" t="s">
        <v>489</v>
      </c>
      <c r="O50" s="14"/>
      <c r="P50" s="20" t="s">
        <v>357</v>
      </c>
    </row>
    <row r="51" spans="1:16" s="4" customFormat="1" ht="110.25">
      <c r="A51" s="40" t="s">
        <v>16</v>
      </c>
      <c r="B51" s="14">
        <v>49</v>
      </c>
      <c r="C51" s="40" t="s">
        <v>17</v>
      </c>
      <c r="D51" s="20" t="s">
        <v>352</v>
      </c>
      <c r="E51" s="14" t="s">
        <v>353</v>
      </c>
      <c r="F51" s="42" t="s">
        <v>348</v>
      </c>
      <c r="G51" s="14">
        <v>9</v>
      </c>
      <c r="H51" s="20">
        <v>15</v>
      </c>
      <c r="I51" s="20">
        <v>14</v>
      </c>
      <c r="J51" s="20">
        <v>15</v>
      </c>
      <c r="K51" s="43">
        <v>44</v>
      </c>
      <c r="L51" s="14">
        <v>0</v>
      </c>
      <c r="M51" s="43">
        <v>44</v>
      </c>
      <c r="N51" s="20" t="s">
        <v>489</v>
      </c>
      <c r="O51" s="14"/>
      <c r="P51" s="20" t="s">
        <v>349</v>
      </c>
    </row>
    <row r="52" spans="1:16" s="3" customFormat="1" ht="141.75">
      <c r="A52" s="40" t="s">
        <v>16</v>
      </c>
      <c r="B52" s="14">
        <v>50</v>
      </c>
      <c r="C52" s="40" t="s">
        <v>17</v>
      </c>
      <c r="D52" s="20" t="s">
        <v>359</v>
      </c>
      <c r="E52" s="14" t="s">
        <v>360</v>
      </c>
      <c r="F52" s="14" t="s">
        <v>356</v>
      </c>
      <c r="G52" s="14">
        <v>9</v>
      </c>
      <c r="H52" s="14">
        <v>16</v>
      </c>
      <c r="I52" s="14">
        <v>4</v>
      </c>
      <c r="J52" s="14">
        <v>14</v>
      </c>
      <c r="K52" s="43">
        <v>44</v>
      </c>
      <c r="L52" s="14">
        <v>0</v>
      </c>
      <c r="M52" s="43">
        <v>44</v>
      </c>
      <c r="N52" s="20" t="s">
        <v>489</v>
      </c>
      <c r="O52" s="14"/>
      <c r="P52" s="20" t="s">
        <v>357</v>
      </c>
    </row>
    <row r="53" spans="1:16" s="4" customFormat="1" ht="63">
      <c r="A53" s="40" t="s">
        <v>16</v>
      </c>
      <c r="B53" s="14">
        <v>51</v>
      </c>
      <c r="C53" s="40" t="s">
        <v>17</v>
      </c>
      <c r="D53" s="20" t="s">
        <v>140</v>
      </c>
      <c r="E53" s="20" t="s">
        <v>141</v>
      </c>
      <c r="F53" s="20" t="s">
        <v>94</v>
      </c>
      <c r="G53" s="20">
        <v>9</v>
      </c>
      <c r="H53" s="20">
        <v>17</v>
      </c>
      <c r="I53" s="20">
        <v>8</v>
      </c>
      <c r="J53" s="20">
        <v>18</v>
      </c>
      <c r="K53" s="43">
        <f>SUM(H53:J53)</f>
        <v>43</v>
      </c>
      <c r="L53" s="13">
        <v>0</v>
      </c>
      <c r="M53" s="43">
        <f>K53</f>
        <v>43</v>
      </c>
      <c r="N53" s="20" t="s">
        <v>489</v>
      </c>
      <c r="O53" s="20"/>
      <c r="P53" s="20" t="s">
        <v>95</v>
      </c>
    </row>
    <row r="54" spans="1:16" ht="94.5">
      <c r="A54" s="40" t="s">
        <v>16</v>
      </c>
      <c r="B54" s="14">
        <v>52</v>
      </c>
      <c r="C54" s="40" t="s">
        <v>17</v>
      </c>
      <c r="D54" s="20" t="s">
        <v>241</v>
      </c>
      <c r="E54" s="14" t="s">
        <v>242</v>
      </c>
      <c r="F54" s="14" t="s">
        <v>233</v>
      </c>
      <c r="G54" s="14">
        <v>9</v>
      </c>
      <c r="H54" s="20">
        <v>20</v>
      </c>
      <c r="I54" s="20">
        <v>13</v>
      </c>
      <c r="J54" s="20">
        <v>10</v>
      </c>
      <c r="K54" s="43">
        <v>43</v>
      </c>
      <c r="L54" s="13">
        <v>0</v>
      </c>
      <c r="M54" s="43">
        <v>43</v>
      </c>
      <c r="N54" s="20" t="s">
        <v>489</v>
      </c>
      <c r="O54" s="14"/>
      <c r="P54" s="20" t="s">
        <v>243</v>
      </c>
    </row>
    <row r="55" spans="1:16" ht="47.25">
      <c r="A55" s="40" t="s">
        <v>16</v>
      </c>
      <c r="B55" s="14">
        <v>53</v>
      </c>
      <c r="C55" s="40" t="s">
        <v>17</v>
      </c>
      <c r="D55" s="32" t="s">
        <v>421</v>
      </c>
      <c r="E55" s="20" t="s">
        <v>422</v>
      </c>
      <c r="F55" s="20" t="s">
        <v>416</v>
      </c>
      <c r="G55" s="32" t="s">
        <v>417</v>
      </c>
      <c r="H55" s="20">
        <v>21</v>
      </c>
      <c r="I55" s="20">
        <v>10</v>
      </c>
      <c r="J55" s="20">
        <v>11</v>
      </c>
      <c r="K55" s="43">
        <v>42</v>
      </c>
      <c r="L55" s="14">
        <v>0</v>
      </c>
      <c r="M55" s="43">
        <v>42</v>
      </c>
      <c r="N55" s="20" t="s">
        <v>489</v>
      </c>
      <c r="O55" s="41"/>
      <c r="P55" s="42" t="s">
        <v>418</v>
      </c>
    </row>
    <row r="56" spans="1:16" s="3" customFormat="1" ht="113.25" customHeight="1">
      <c r="A56" s="40" t="s">
        <v>16</v>
      </c>
      <c r="B56" s="14">
        <v>54</v>
      </c>
      <c r="C56" s="40" t="s">
        <v>17</v>
      </c>
      <c r="D56" s="20" t="s">
        <v>423</v>
      </c>
      <c r="E56" s="20" t="s">
        <v>424</v>
      </c>
      <c r="F56" s="20" t="s">
        <v>416</v>
      </c>
      <c r="G56" s="20">
        <v>9</v>
      </c>
      <c r="H56" s="20">
        <v>19</v>
      </c>
      <c r="I56" s="20">
        <v>12</v>
      </c>
      <c r="J56" s="20">
        <v>9</v>
      </c>
      <c r="K56" s="43">
        <v>40</v>
      </c>
      <c r="L56" s="14">
        <v>0</v>
      </c>
      <c r="M56" s="43">
        <v>40</v>
      </c>
      <c r="N56" s="20" t="s">
        <v>489</v>
      </c>
      <c r="O56" s="20"/>
      <c r="P56" s="42" t="s">
        <v>418</v>
      </c>
    </row>
    <row r="57" spans="1:16" s="4" customFormat="1" ht="119.25" customHeight="1">
      <c r="A57" s="40" t="s">
        <v>16</v>
      </c>
      <c r="B57" s="14">
        <v>55</v>
      </c>
      <c r="C57" s="40" t="s">
        <v>17</v>
      </c>
      <c r="D57" s="20" t="s">
        <v>69</v>
      </c>
      <c r="E57" s="14" t="s">
        <v>70</v>
      </c>
      <c r="F57" s="14" t="s">
        <v>56</v>
      </c>
      <c r="G57" s="14" t="s">
        <v>71</v>
      </c>
      <c r="H57" s="20">
        <v>18</v>
      </c>
      <c r="I57" s="20">
        <v>10</v>
      </c>
      <c r="J57" s="20">
        <v>11</v>
      </c>
      <c r="K57" s="43">
        <v>39</v>
      </c>
      <c r="L57" s="13">
        <v>0</v>
      </c>
      <c r="M57" s="43">
        <v>39</v>
      </c>
      <c r="N57" s="20" t="s">
        <v>489</v>
      </c>
      <c r="O57" s="14"/>
      <c r="P57" s="20" t="s">
        <v>58</v>
      </c>
    </row>
    <row r="58" spans="1:16" s="3" customFormat="1" ht="47.25">
      <c r="A58" s="40" t="s">
        <v>16</v>
      </c>
      <c r="B58" s="14">
        <v>56</v>
      </c>
      <c r="C58" s="40" t="s">
        <v>17</v>
      </c>
      <c r="D58" s="32" t="s">
        <v>414</v>
      </c>
      <c r="E58" s="20" t="s">
        <v>415</v>
      </c>
      <c r="F58" s="20" t="s">
        <v>416</v>
      </c>
      <c r="G58" s="32" t="s">
        <v>417</v>
      </c>
      <c r="H58" s="20">
        <v>20</v>
      </c>
      <c r="I58" s="20">
        <v>9</v>
      </c>
      <c r="J58" s="20">
        <v>10</v>
      </c>
      <c r="K58" s="43">
        <v>39</v>
      </c>
      <c r="L58" s="14">
        <v>0</v>
      </c>
      <c r="M58" s="43">
        <v>39</v>
      </c>
      <c r="N58" s="20" t="s">
        <v>489</v>
      </c>
      <c r="O58" s="20"/>
      <c r="P58" s="42" t="s">
        <v>418</v>
      </c>
    </row>
    <row r="59" spans="1:16" ht="141.75">
      <c r="A59" s="40" t="s">
        <v>16</v>
      </c>
      <c r="B59" s="14">
        <v>57</v>
      </c>
      <c r="C59" s="40" t="s">
        <v>17</v>
      </c>
      <c r="D59" s="20" t="s">
        <v>354</v>
      </c>
      <c r="E59" s="14" t="s">
        <v>355</v>
      </c>
      <c r="F59" s="14" t="s">
        <v>356</v>
      </c>
      <c r="G59" s="14">
        <v>9</v>
      </c>
      <c r="H59" s="20">
        <v>3</v>
      </c>
      <c r="I59" s="20">
        <v>9</v>
      </c>
      <c r="J59" s="20">
        <v>22</v>
      </c>
      <c r="K59" s="43">
        <v>34</v>
      </c>
      <c r="L59" s="14">
        <v>0</v>
      </c>
      <c r="M59" s="43">
        <v>34</v>
      </c>
      <c r="N59" s="20" t="s">
        <v>489</v>
      </c>
      <c r="O59" s="14"/>
      <c r="P59" s="20" t="s">
        <v>357</v>
      </c>
    </row>
    <row r="60" spans="1:16" ht="141.75">
      <c r="A60" s="40" t="s">
        <v>16</v>
      </c>
      <c r="B60" s="14">
        <v>58</v>
      </c>
      <c r="C60" s="40" t="s">
        <v>17</v>
      </c>
      <c r="D60" s="20" t="s">
        <v>354</v>
      </c>
      <c r="E60" s="14" t="s">
        <v>358</v>
      </c>
      <c r="F60" s="14" t="s">
        <v>356</v>
      </c>
      <c r="G60" s="14">
        <v>9</v>
      </c>
      <c r="H60" s="14">
        <v>8</v>
      </c>
      <c r="I60" s="14">
        <v>4</v>
      </c>
      <c r="J60" s="14">
        <v>18</v>
      </c>
      <c r="K60" s="43">
        <v>30</v>
      </c>
      <c r="L60" s="13">
        <v>0</v>
      </c>
      <c r="M60" s="43">
        <v>30</v>
      </c>
      <c r="N60" s="20" t="s">
        <v>489</v>
      </c>
      <c r="O60" s="14"/>
      <c r="P60" s="20" t="s">
        <v>357</v>
      </c>
    </row>
    <row r="61" spans="1:16" ht="47.25">
      <c r="A61" s="40" t="s">
        <v>16</v>
      </c>
      <c r="B61" s="14">
        <v>59</v>
      </c>
      <c r="C61" s="40" t="s">
        <v>17</v>
      </c>
      <c r="D61" s="32" t="s">
        <v>419</v>
      </c>
      <c r="E61" s="20" t="s">
        <v>420</v>
      </c>
      <c r="F61" s="20" t="s">
        <v>416</v>
      </c>
      <c r="G61" s="32" t="s">
        <v>417</v>
      </c>
      <c r="H61" s="20">
        <v>6</v>
      </c>
      <c r="I61" s="20">
        <v>8</v>
      </c>
      <c r="J61" s="20">
        <v>16</v>
      </c>
      <c r="K61" s="43">
        <v>30</v>
      </c>
      <c r="L61" s="13">
        <v>0</v>
      </c>
      <c r="M61" s="43">
        <v>30</v>
      </c>
      <c r="N61" s="20" t="s">
        <v>489</v>
      </c>
      <c r="O61" s="20"/>
      <c r="P61" s="42" t="s">
        <v>418</v>
      </c>
    </row>
    <row r="62" spans="1:16" ht="63">
      <c r="A62" s="40" t="s">
        <v>16</v>
      </c>
      <c r="B62" s="14">
        <v>60</v>
      </c>
      <c r="C62" s="40" t="s">
        <v>17</v>
      </c>
      <c r="D62" s="20" t="s">
        <v>142</v>
      </c>
      <c r="E62" s="20" t="s">
        <v>143</v>
      </c>
      <c r="F62" s="20" t="s">
        <v>94</v>
      </c>
      <c r="G62" s="20">
        <v>9</v>
      </c>
      <c r="H62" s="20">
        <v>8</v>
      </c>
      <c r="I62" s="20">
        <v>0</v>
      </c>
      <c r="J62" s="20">
        <v>20</v>
      </c>
      <c r="K62" s="43">
        <f>SUM(H62:J62)</f>
        <v>28</v>
      </c>
      <c r="L62" s="14">
        <v>0</v>
      </c>
      <c r="M62" s="43">
        <f>K62</f>
        <v>28</v>
      </c>
      <c r="N62" s="20" t="s">
        <v>489</v>
      </c>
      <c r="O62" s="20"/>
      <c r="P62" s="20" t="s">
        <v>95</v>
      </c>
    </row>
    <row r="63" spans="1:16" ht="47.25">
      <c r="A63" s="40" t="s">
        <v>16</v>
      </c>
      <c r="B63" s="14">
        <v>61</v>
      </c>
      <c r="C63" s="40" t="s">
        <v>17</v>
      </c>
      <c r="D63" s="20" t="s">
        <v>425</v>
      </c>
      <c r="E63" s="14" t="s">
        <v>426</v>
      </c>
      <c r="F63" s="20" t="s">
        <v>416</v>
      </c>
      <c r="G63" s="14">
        <v>9</v>
      </c>
      <c r="H63" s="14">
        <v>8</v>
      </c>
      <c r="I63" s="14">
        <v>8</v>
      </c>
      <c r="J63" s="14">
        <v>12</v>
      </c>
      <c r="K63" s="43">
        <v>28</v>
      </c>
      <c r="L63" s="13">
        <v>0</v>
      </c>
      <c r="M63" s="43">
        <v>28</v>
      </c>
      <c r="N63" s="20" t="s">
        <v>489</v>
      </c>
      <c r="O63" s="14"/>
      <c r="P63" s="42" t="s">
        <v>418</v>
      </c>
    </row>
    <row r="64" spans="1:16" ht="47.25">
      <c r="A64" s="40" t="s">
        <v>16</v>
      </c>
      <c r="B64" s="14">
        <v>62</v>
      </c>
      <c r="C64" s="40" t="s">
        <v>17</v>
      </c>
      <c r="D64" s="20" t="s">
        <v>427</v>
      </c>
      <c r="E64" s="14" t="s">
        <v>428</v>
      </c>
      <c r="F64" s="20" t="s">
        <v>416</v>
      </c>
      <c r="G64" s="14">
        <v>9</v>
      </c>
      <c r="H64" s="14">
        <v>11</v>
      </c>
      <c r="I64" s="14">
        <v>8</v>
      </c>
      <c r="J64" s="14">
        <v>9</v>
      </c>
      <c r="K64" s="43">
        <v>28</v>
      </c>
      <c r="L64" s="14">
        <v>0</v>
      </c>
      <c r="M64" s="43">
        <v>28</v>
      </c>
      <c r="N64" s="20" t="s">
        <v>489</v>
      </c>
      <c r="O64" s="14"/>
      <c r="P64" s="42" t="s">
        <v>418</v>
      </c>
    </row>
    <row r="65" spans="1:16" ht="94.5">
      <c r="A65" s="40" t="s">
        <v>16</v>
      </c>
      <c r="B65" s="14">
        <v>63</v>
      </c>
      <c r="C65" s="40" t="s">
        <v>17</v>
      </c>
      <c r="D65" s="20" t="s">
        <v>250</v>
      </c>
      <c r="E65" s="14" t="s">
        <v>251</v>
      </c>
      <c r="F65" s="14" t="s">
        <v>233</v>
      </c>
      <c r="G65" s="14">
        <v>9</v>
      </c>
      <c r="H65" s="20">
        <v>13</v>
      </c>
      <c r="I65" s="20">
        <v>6</v>
      </c>
      <c r="J65" s="20">
        <v>8</v>
      </c>
      <c r="K65" s="43">
        <v>26</v>
      </c>
      <c r="L65" s="14">
        <v>0</v>
      </c>
      <c r="M65" s="43">
        <v>26</v>
      </c>
      <c r="N65" s="20" t="s">
        <v>489</v>
      </c>
      <c r="O65" s="14"/>
      <c r="P65" s="20"/>
    </row>
    <row r="66" spans="1:16" ht="94.5">
      <c r="A66" s="40" t="s">
        <v>16</v>
      </c>
      <c r="B66" s="14">
        <v>64</v>
      </c>
      <c r="C66" s="40" t="s">
        <v>17</v>
      </c>
      <c r="D66" s="20" t="s">
        <v>411</v>
      </c>
      <c r="E66" s="14" t="s">
        <v>412</v>
      </c>
      <c r="F66" s="14" t="s">
        <v>405</v>
      </c>
      <c r="G66" s="14">
        <v>9</v>
      </c>
      <c r="H66" s="20">
        <v>16</v>
      </c>
      <c r="I66" s="20">
        <v>9</v>
      </c>
      <c r="J66" s="20">
        <v>0</v>
      </c>
      <c r="K66" s="43">
        <v>24</v>
      </c>
      <c r="L66" s="14">
        <v>0</v>
      </c>
      <c r="M66" s="43">
        <v>25</v>
      </c>
      <c r="N66" s="20" t="s">
        <v>489</v>
      </c>
      <c r="O66" s="14"/>
      <c r="P66" s="20" t="s">
        <v>413</v>
      </c>
    </row>
    <row r="67" spans="1:16" ht="78.75">
      <c r="A67" s="40" t="s">
        <v>16</v>
      </c>
      <c r="B67" s="14">
        <v>65</v>
      </c>
      <c r="C67" s="40" t="s">
        <v>17</v>
      </c>
      <c r="D67" s="40" t="s">
        <v>308</v>
      </c>
      <c r="E67" s="14" t="s">
        <v>309</v>
      </c>
      <c r="F67" s="20" t="s">
        <v>288</v>
      </c>
      <c r="G67" s="14">
        <v>9</v>
      </c>
      <c r="H67" s="20">
        <v>0</v>
      </c>
      <c r="I67" s="20">
        <v>0</v>
      </c>
      <c r="J67" s="20">
        <v>0</v>
      </c>
      <c r="K67" s="43">
        <v>0</v>
      </c>
      <c r="L67" s="14">
        <v>0</v>
      </c>
      <c r="M67" s="43">
        <v>0</v>
      </c>
      <c r="N67" s="20" t="s">
        <v>489</v>
      </c>
      <c r="O67" s="14"/>
      <c r="P67" s="20" t="s">
        <v>289</v>
      </c>
    </row>
    <row r="68" spans="1:16" ht="94.5">
      <c r="A68" s="40" t="s">
        <v>16</v>
      </c>
      <c r="B68" s="14">
        <v>66</v>
      </c>
      <c r="C68" s="40" t="s">
        <v>17</v>
      </c>
      <c r="D68" s="20" t="s">
        <v>86</v>
      </c>
      <c r="E68" s="14" t="s">
        <v>87</v>
      </c>
      <c r="F68" s="20" t="s">
        <v>88</v>
      </c>
      <c r="G68" s="14">
        <v>9</v>
      </c>
      <c r="H68" s="20">
        <v>38</v>
      </c>
      <c r="I68" s="20">
        <v>13</v>
      </c>
      <c r="J68" s="20">
        <v>16</v>
      </c>
      <c r="K68" s="43">
        <v>67</v>
      </c>
      <c r="L68" s="14">
        <v>0</v>
      </c>
      <c r="M68" s="43"/>
      <c r="N68" s="20" t="s">
        <v>489</v>
      </c>
      <c r="O68" s="14"/>
      <c r="P68" s="20" t="s">
        <v>89</v>
      </c>
    </row>
    <row r="69" spans="1:16" ht="94.5">
      <c r="A69" s="40" t="s">
        <v>16</v>
      </c>
      <c r="B69" s="14">
        <v>67</v>
      </c>
      <c r="C69" s="40" t="s">
        <v>17</v>
      </c>
      <c r="D69" s="20" t="s">
        <v>90</v>
      </c>
      <c r="E69" s="14" t="s">
        <v>91</v>
      </c>
      <c r="F69" s="20" t="s">
        <v>88</v>
      </c>
      <c r="G69" s="14">
        <v>9</v>
      </c>
      <c r="H69" s="20">
        <v>36</v>
      </c>
      <c r="I69" s="20">
        <v>12</v>
      </c>
      <c r="J69" s="20">
        <v>18</v>
      </c>
      <c r="K69" s="43">
        <v>66</v>
      </c>
      <c r="L69" s="13">
        <v>0</v>
      </c>
      <c r="M69" s="43"/>
      <c r="N69" s="20" t="s">
        <v>489</v>
      </c>
      <c r="O69" s="20"/>
      <c r="P69" s="20" t="s">
        <v>89</v>
      </c>
    </row>
    <row r="70" ht="15.75">
      <c r="L70" s="14"/>
    </row>
    <row r="72" ht="16.5" thickBot="1"/>
    <row r="73" ht="16.5" thickBot="1">
      <c r="F73" s="34" t="s">
        <v>483</v>
      </c>
    </row>
    <row r="74" ht="16.5" thickBot="1">
      <c r="F74" s="35" t="s">
        <v>484</v>
      </c>
    </row>
    <row r="75" ht="16.5" thickBot="1">
      <c r="F75" s="35" t="s">
        <v>485</v>
      </c>
    </row>
    <row r="76" ht="15.75">
      <c r="F76" s="36" t="s">
        <v>486</v>
      </c>
    </row>
    <row r="77" ht="16.5" thickBot="1">
      <c r="F77" s="35" t="s">
        <v>487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="65" zoomScaleNormal="65" zoomScalePageLayoutView="0" workbookViewId="0" topLeftCell="A7">
      <selection activeCell="N7" sqref="N7:N14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8.7109375" style="5" customWidth="1"/>
    <col min="4" max="4" width="11.710937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6.8515625" style="39" bestFit="1" customWidth="1"/>
    <col min="12" max="12" width="12.7109375" style="5" bestFit="1" customWidth="1"/>
    <col min="13" max="13" width="7.140625" style="39" bestFit="1" customWidth="1"/>
    <col min="14" max="14" width="15.140625" style="5" customWidth="1"/>
    <col min="15" max="15" width="19.421875" style="5" customWidth="1"/>
    <col min="16" max="16" width="28.57421875" style="5" bestFit="1" customWidth="1"/>
    <col min="17" max="16384" width="9.140625" style="5" customWidth="1"/>
  </cols>
  <sheetData>
    <row r="1" spans="1:30" ht="69.75" customHeight="1">
      <c r="A1" s="54" t="s">
        <v>482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AB1" s="33"/>
      <c r="AC1" s="33"/>
      <c r="AD1" s="33"/>
    </row>
    <row r="2" spans="1:16" s="2" customFormat="1" ht="63">
      <c r="A2" s="47" t="s">
        <v>6</v>
      </c>
      <c r="B2" s="47" t="s">
        <v>0</v>
      </c>
      <c r="C2" s="47" t="s">
        <v>11</v>
      </c>
      <c r="D2" s="7" t="s">
        <v>1</v>
      </c>
      <c r="E2" s="47" t="s">
        <v>2</v>
      </c>
      <c r="F2" s="47" t="s">
        <v>12</v>
      </c>
      <c r="G2" s="47" t="s">
        <v>9</v>
      </c>
      <c r="H2" s="7" t="s">
        <v>13</v>
      </c>
      <c r="I2" s="7" t="s">
        <v>14</v>
      </c>
      <c r="J2" s="7" t="s">
        <v>15</v>
      </c>
      <c r="K2" s="48" t="s">
        <v>7</v>
      </c>
      <c r="L2" s="47" t="s">
        <v>4</v>
      </c>
      <c r="M2" s="48" t="s">
        <v>8</v>
      </c>
      <c r="N2" s="47" t="s">
        <v>10</v>
      </c>
      <c r="O2" s="47" t="s">
        <v>5</v>
      </c>
      <c r="P2" s="47" t="s">
        <v>3</v>
      </c>
    </row>
    <row r="3" spans="1:16" s="3" customFormat="1" ht="94.5">
      <c r="A3" s="40" t="s">
        <v>16</v>
      </c>
      <c r="B3" s="42">
        <v>1</v>
      </c>
      <c r="C3" s="40" t="s">
        <v>17</v>
      </c>
      <c r="D3" s="20" t="s">
        <v>187</v>
      </c>
      <c r="E3" s="14" t="s">
        <v>188</v>
      </c>
      <c r="F3" s="20" t="s">
        <v>169</v>
      </c>
      <c r="G3" s="14">
        <v>10</v>
      </c>
      <c r="H3" s="20">
        <v>48</v>
      </c>
      <c r="I3" s="20">
        <v>16</v>
      </c>
      <c r="J3" s="20">
        <v>30</v>
      </c>
      <c r="K3" s="43">
        <v>94</v>
      </c>
      <c r="L3" s="20">
        <v>0</v>
      </c>
      <c r="M3" s="43">
        <v>94</v>
      </c>
      <c r="N3" s="14" t="s">
        <v>490</v>
      </c>
      <c r="O3" s="14"/>
      <c r="P3" s="20" t="s">
        <v>170</v>
      </c>
    </row>
    <row r="4" spans="1:16" s="4" customFormat="1" ht="110.25">
      <c r="A4" s="40" t="s">
        <v>16</v>
      </c>
      <c r="B4" s="42">
        <v>2</v>
      </c>
      <c r="C4" s="40" t="s">
        <v>17</v>
      </c>
      <c r="D4" s="14" t="s">
        <v>393</v>
      </c>
      <c r="E4" s="14" t="s">
        <v>394</v>
      </c>
      <c r="F4" s="14" t="s">
        <v>373</v>
      </c>
      <c r="G4" s="14">
        <v>10</v>
      </c>
      <c r="H4" s="20">
        <v>47</v>
      </c>
      <c r="I4" s="20">
        <v>17</v>
      </c>
      <c r="J4" s="20">
        <v>30</v>
      </c>
      <c r="K4" s="43">
        <v>94</v>
      </c>
      <c r="L4" s="20">
        <v>0</v>
      </c>
      <c r="M4" s="43">
        <v>94</v>
      </c>
      <c r="N4" s="14" t="s">
        <v>490</v>
      </c>
      <c r="O4" s="14"/>
      <c r="P4" s="20" t="s">
        <v>374</v>
      </c>
    </row>
    <row r="5" spans="1:16" s="3" customFormat="1" ht="94.5">
      <c r="A5" s="40" t="s">
        <v>16</v>
      </c>
      <c r="B5" s="42">
        <v>3</v>
      </c>
      <c r="C5" s="40" t="s">
        <v>17</v>
      </c>
      <c r="D5" s="14" t="s">
        <v>185</v>
      </c>
      <c r="E5" s="14" t="s">
        <v>186</v>
      </c>
      <c r="F5" s="20" t="s">
        <v>169</v>
      </c>
      <c r="G5" s="14">
        <v>10</v>
      </c>
      <c r="H5" s="14">
        <v>44</v>
      </c>
      <c r="I5" s="14">
        <v>16</v>
      </c>
      <c r="J5" s="14">
        <v>30</v>
      </c>
      <c r="K5" s="43">
        <v>90</v>
      </c>
      <c r="L5" s="20">
        <v>0</v>
      </c>
      <c r="M5" s="43">
        <v>90</v>
      </c>
      <c r="N5" s="14" t="s">
        <v>490</v>
      </c>
      <c r="O5" s="14"/>
      <c r="P5" s="14" t="s">
        <v>170</v>
      </c>
    </row>
    <row r="6" spans="1:16" s="3" customFormat="1" ht="94.5">
      <c r="A6" s="40" t="s">
        <v>16</v>
      </c>
      <c r="B6" s="42">
        <v>4</v>
      </c>
      <c r="C6" s="40" t="s">
        <v>17</v>
      </c>
      <c r="D6" s="42" t="s">
        <v>183</v>
      </c>
      <c r="E6" s="42" t="s">
        <v>184</v>
      </c>
      <c r="F6" s="20" t="s">
        <v>169</v>
      </c>
      <c r="G6" s="14">
        <v>10</v>
      </c>
      <c r="H6" s="42">
        <v>43</v>
      </c>
      <c r="I6" s="42">
        <v>16</v>
      </c>
      <c r="J6" s="42">
        <v>30</v>
      </c>
      <c r="K6" s="43">
        <v>89</v>
      </c>
      <c r="L6" s="13">
        <v>0</v>
      </c>
      <c r="M6" s="43">
        <v>89</v>
      </c>
      <c r="N6" s="14" t="s">
        <v>490</v>
      </c>
      <c r="O6" s="42"/>
      <c r="P6" s="20" t="s">
        <v>170</v>
      </c>
    </row>
    <row r="7" spans="1:16" s="3" customFormat="1" ht="63">
      <c r="A7" s="40" t="s">
        <v>16</v>
      </c>
      <c r="B7" s="42">
        <v>5</v>
      </c>
      <c r="C7" s="40" t="s">
        <v>17</v>
      </c>
      <c r="D7" s="20" t="s">
        <v>144</v>
      </c>
      <c r="E7" s="20" t="s">
        <v>145</v>
      </c>
      <c r="F7" s="20" t="s">
        <v>94</v>
      </c>
      <c r="G7" s="20">
        <v>10</v>
      </c>
      <c r="H7" s="20">
        <v>40</v>
      </c>
      <c r="I7" s="20">
        <v>18</v>
      </c>
      <c r="J7" s="20">
        <v>27</v>
      </c>
      <c r="K7" s="43">
        <f>SUM(H7:J7)</f>
        <v>85</v>
      </c>
      <c r="L7" s="20">
        <v>0</v>
      </c>
      <c r="M7" s="43">
        <f>K7</f>
        <v>85</v>
      </c>
      <c r="N7" s="20" t="s">
        <v>488</v>
      </c>
      <c r="O7" s="20"/>
      <c r="P7" s="20" t="s">
        <v>95</v>
      </c>
    </row>
    <row r="8" spans="1:17" s="3" customFormat="1" ht="64.5" customHeight="1">
      <c r="A8" s="40" t="s">
        <v>16</v>
      </c>
      <c r="B8" s="42">
        <v>6</v>
      </c>
      <c r="C8" s="40" t="s">
        <v>17</v>
      </c>
      <c r="D8" s="40" t="s">
        <v>310</v>
      </c>
      <c r="E8" s="20" t="s">
        <v>311</v>
      </c>
      <c r="F8" s="20" t="s">
        <v>288</v>
      </c>
      <c r="G8" s="20">
        <v>10</v>
      </c>
      <c r="H8" s="20">
        <v>43</v>
      </c>
      <c r="I8" s="20">
        <v>11</v>
      </c>
      <c r="J8" s="20">
        <v>30</v>
      </c>
      <c r="K8" s="43">
        <v>84</v>
      </c>
      <c r="L8" s="13">
        <v>0</v>
      </c>
      <c r="M8" s="43">
        <v>84</v>
      </c>
      <c r="N8" s="20" t="s">
        <v>488</v>
      </c>
      <c r="O8" s="20"/>
      <c r="P8" s="20" t="s">
        <v>289</v>
      </c>
      <c r="Q8" s="28"/>
    </row>
    <row r="9" spans="1:17" s="28" customFormat="1" ht="64.5" customHeight="1">
      <c r="A9" s="40" t="s">
        <v>16</v>
      </c>
      <c r="B9" s="42">
        <v>7</v>
      </c>
      <c r="C9" s="40" t="s">
        <v>17</v>
      </c>
      <c r="D9" s="20" t="s">
        <v>217</v>
      </c>
      <c r="E9" s="42" t="s">
        <v>218</v>
      </c>
      <c r="F9" s="14" t="s">
        <v>197</v>
      </c>
      <c r="G9" s="20">
        <v>10</v>
      </c>
      <c r="H9" s="20">
        <v>41</v>
      </c>
      <c r="I9" s="20">
        <v>15.5</v>
      </c>
      <c r="J9" s="20">
        <v>25</v>
      </c>
      <c r="K9" s="43">
        <f>H9+I9+J9</f>
        <v>81.5</v>
      </c>
      <c r="L9" s="13">
        <v>0</v>
      </c>
      <c r="M9" s="43">
        <f>K9</f>
        <v>81.5</v>
      </c>
      <c r="N9" s="20" t="s">
        <v>488</v>
      </c>
      <c r="O9" s="42"/>
      <c r="P9" s="20" t="s">
        <v>199</v>
      </c>
      <c r="Q9" s="3"/>
    </row>
    <row r="10" spans="1:17" s="29" customFormat="1" ht="64.5" customHeight="1">
      <c r="A10" s="40" t="s">
        <v>16</v>
      </c>
      <c r="B10" s="42">
        <v>8</v>
      </c>
      <c r="C10" s="40" t="s">
        <v>17</v>
      </c>
      <c r="D10" s="20" t="s">
        <v>181</v>
      </c>
      <c r="E10" s="20" t="s">
        <v>182</v>
      </c>
      <c r="F10" s="20" t="s">
        <v>169</v>
      </c>
      <c r="G10" s="20">
        <v>10</v>
      </c>
      <c r="H10" s="20">
        <v>37</v>
      </c>
      <c r="I10" s="20">
        <v>16</v>
      </c>
      <c r="J10" s="20">
        <v>28</v>
      </c>
      <c r="K10" s="43">
        <v>81</v>
      </c>
      <c r="L10" s="20">
        <v>0</v>
      </c>
      <c r="M10" s="43">
        <v>81</v>
      </c>
      <c r="N10" s="20" t="s">
        <v>488</v>
      </c>
      <c r="O10" s="20"/>
      <c r="P10" s="20" t="s">
        <v>170</v>
      </c>
      <c r="Q10" s="28"/>
    </row>
    <row r="11" spans="1:16" s="28" customFormat="1" ht="64.5" customHeight="1">
      <c r="A11" s="40" t="s">
        <v>16</v>
      </c>
      <c r="B11" s="42">
        <v>9</v>
      </c>
      <c r="C11" s="40" t="s">
        <v>17</v>
      </c>
      <c r="D11" s="14" t="s">
        <v>389</v>
      </c>
      <c r="E11" s="14" t="s">
        <v>390</v>
      </c>
      <c r="F11" s="42" t="s">
        <v>373</v>
      </c>
      <c r="G11" s="14">
        <v>10</v>
      </c>
      <c r="H11" s="20">
        <v>36</v>
      </c>
      <c r="I11" s="20">
        <v>12</v>
      </c>
      <c r="J11" s="20">
        <v>30</v>
      </c>
      <c r="K11" s="43">
        <v>78</v>
      </c>
      <c r="L11" s="20">
        <v>0</v>
      </c>
      <c r="M11" s="43">
        <v>78</v>
      </c>
      <c r="N11" s="20" t="s">
        <v>488</v>
      </c>
      <c r="O11" s="14"/>
      <c r="P11" s="20" t="s">
        <v>374</v>
      </c>
    </row>
    <row r="12" spans="1:17" s="28" customFormat="1" ht="64.5" customHeight="1">
      <c r="A12" s="40" t="s">
        <v>16</v>
      </c>
      <c r="B12" s="42">
        <v>10</v>
      </c>
      <c r="C12" s="40" t="s">
        <v>17</v>
      </c>
      <c r="D12" s="14" t="s">
        <v>391</v>
      </c>
      <c r="E12" s="14" t="s">
        <v>392</v>
      </c>
      <c r="F12" s="14" t="s">
        <v>373</v>
      </c>
      <c r="G12" s="14">
        <v>10</v>
      </c>
      <c r="H12" s="20">
        <v>37</v>
      </c>
      <c r="I12" s="20">
        <v>8</v>
      </c>
      <c r="J12" s="20">
        <v>30</v>
      </c>
      <c r="K12" s="43">
        <v>75</v>
      </c>
      <c r="L12" s="13">
        <v>0</v>
      </c>
      <c r="M12" s="43">
        <v>75</v>
      </c>
      <c r="N12" s="20" t="s">
        <v>488</v>
      </c>
      <c r="O12" s="14"/>
      <c r="P12" s="20" t="s">
        <v>374</v>
      </c>
      <c r="Q12" s="29"/>
    </row>
    <row r="13" spans="1:16" s="3" customFormat="1" ht="126">
      <c r="A13" s="40" t="s">
        <v>16</v>
      </c>
      <c r="B13" s="42">
        <v>11</v>
      </c>
      <c r="C13" s="40" t="s">
        <v>17</v>
      </c>
      <c r="D13" s="14" t="s">
        <v>385</v>
      </c>
      <c r="E13" s="14" t="s">
        <v>386</v>
      </c>
      <c r="F13" s="20" t="s">
        <v>373</v>
      </c>
      <c r="G13" s="14">
        <v>10</v>
      </c>
      <c r="H13" s="42">
        <v>28</v>
      </c>
      <c r="I13" s="42">
        <v>12</v>
      </c>
      <c r="J13" s="42">
        <v>30</v>
      </c>
      <c r="K13" s="43">
        <v>70</v>
      </c>
      <c r="L13" s="13">
        <v>0</v>
      </c>
      <c r="M13" s="43">
        <v>70</v>
      </c>
      <c r="N13" s="20" t="s">
        <v>488</v>
      </c>
      <c r="O13" s="42"/>
      <c r="P13" s="20" t="s">
        <v>374</v>
      </c>
    </row>
    <row r="14" spans="1:16" s="3" customFormat="1" ht="117.75" customHeight="1">
      <c r="A14" s="40" t="s">
        <v>16</v>
      </c>
      <c r="B14" s="42">
        <v>12</v>
      </c>
      <c r="C14" s="40" t="s">
        <v>17</v>
      </c>
      <c r="D14" s="14" t="s">
        <v>395</v>
      </c>
      <c r="E14" s="14" t="s">
        <v>396</v>
      </c>
      <c r="F14" s="20" t="s">
        <v>373</v>
      </c>
      <c r="G14" s="20">
        <v>10</v>
      </c>
      <c r="H14" s="20">
        <v>28</v>
      </c>
      <c r="I14" s="20">
        <v>12</v>
      </c>
      <c r="J14" s="20">
        <v>30</v>
      </c>
      <c r="K14" s="43">
        <v>70</v>
      </c>
      <c r="L14" s="20">
        <v>0</v>
      </c>
      <c r="M14" s="43">
        <v>70</v>
      </c>
      <c r="N14" s="20" t="s">
        <v>488</v>
      </c>
      <c r="O14" s="42"/>
      <c r="P14" s="42" t="s">
        <v>374</v>
      </c>
    </row>
    <row r="15" spans="1:16" s="4" customFormat="1" ht="97.5" customHeight="1">
      <c r="A15" s="40" t="s">
        <v>16</v>
      </c>
      <c r="B15" s="42">
        <v>13</v>
      </c>
      <c r="C15" s="40" t="s">
        <v>17</v>
      </c>
      <c r="D15" s="40" t="s">
        <v>312</v>
      </c>
      <c r="E15" s="42" t="s">
        <v>313</v>
      </c>
      <c r="F15" s="20" t="s">
        <v>288</v>
      </c>
      <c r="G15" s="14">
        <v>10</v>
      </c>
      <c r="H15" s="42">
        <v>39</v>
      </c>
      <c r="I15" s="42">
        <v>10</v>
      </c>
      <c r="J15" s="42">
        <v>20</v>
      </c>
      <c r="K15" s="43">
        <v>69</v>
      </c>
      <c r="L15" s="20">
        <v>0</v>
      </c>
      <c r="M15" s="43">
        <v>69</v>
      </c>
      <c r="N15" s="14" t="s">
        <v>489</v>
      </c>
      <c r="O15" s="42"/>
      <c r="P15" s="20" t="s">
        <v>289</v>
      </c>
    </row>
    <row r="16" spans="1:16" s="3" customFormat="1" ht="94.5" customHeight="1">
      <c r="A16" s="40" t="s">
        <v>16</v>
      </c>
      <c r="B16" s="42">
        <v>14</v>
      </c>
      <c r="C16" s="40" t="s">
        <v>17</v>
      </c>
      <c r="D16" s="14" t="s">
        <v>383</v>
      </c>
      <c r="E16" s="14" t="s">
        <v>384</v>
      </c>
      <c r="F16" s="14" t="s">
        <v>373</v>
      </c>
      <c r="G16" s="20">
        <v>10</v>
      </c>
      <c r="H16" s="20">
        <v>25</v>
      </c>
      <c r="I16" s="20">
        <v>10</v>
      </c>
      <c r="J16" s="20">
        <v>30</v>
      </c>
      <c r="K16" s="43">
        <v>65</v>
      </c>
      <c r="L16" s="20">
        <v>0</v>
      </c>
      <c r="M16" s="43">
        <v>65</v>
      </c>
      <c r="N16" s="14" t="s">
        <v>489</v>
      </c>
      <c r="O16" s="20"/>
      <c r="P16" s="20" t="s">
        <v>374</v>
      </c>
    </row>
    <row r="17" spans="1:16" s="4" customFormat="1" ht="94.5" customHeight="1">
      <c r="A17" s="40" t="s">
        <v>16</v>
      </c>
      <c r="B17" s="42">
        <v>15</v>
      </c>
      <c r="C17" s="40" t="s">
        <v>17</v>
      </c>
      <c r="D17" s="20" t="s">
        <v>207</v>
      </c>
      <c r="E17" s="42" t="s">
        <v>208</v>
      </c>
      <c r="F17" s="14" t="s">
        <v>197</v>
      </c>
      <c r="G17" s="20">
        <v>10</v>
      </c>
      <c r="H17" s="42">
        <v>32</v>
      </c>
      <c r="I17" s="42">
        <v>6</v>
      </c>
      <c r="J17" s="42">
        <v>25</v>
      </c>
      <c r="K17" s="43">
        <f>H17+I17+J17</f>
        <v>63</v>
      </c>
      <c r="L17" s="20">
        <v>0</v>
      </c>
      <c r="M17" s="43">
        <f>K17</f>
        <v>63</v>
      </c>
      <c r="N17" s="14" t="s">
        <v>489</v>
      </c>
      <c r="O17" s="42"/>
      <c r="P17" s="20" t="s">
        <v>199</v>
      </c>
    </row>
    <row r="18" spans="1:16" s="3" customFormat="1" ht="110.25">
      <c r="A18" s="40" t="s">
        <v>16</v>
      </c>
      <c r="B18" s="42">
        <v>16</v>
      </c>
      <c r="C18" s="40" t="s">
        <v>17</v>
      </c>
      <c r="D18" s="14" t="s">
        <v>387</v>
      </c>
      <c r="E18" s="14" t="s">
        <v>388</v>
      </c>
      <c r="F18" s="42" t="s">
        <v>373</v>
      </c>
      <c r="G18" s="14">
        <v>10</v>
      </c>
      <c r="H18" s="14">
        <v>25</v>
      </c>
      <c r="I18" s="14">
        <v>8</v>
      </c>
      <c r="J18" s="14">
        <v>30</v>
      </c>
      <c r="K18" s="43">
        <v>63</v>
      </c>
      <c r="L18" s="20">
        <v>0</v>
      </c>
      <c r="M18" s="43">
        <v>63</v>
      </c>
      <c r="N18" s="14" t="s">
        <v>489</v>
      </c>
      <c r="O18" s="14"/>
      <c r="P18" s="14" t="s">
        <v>374</v>
      </c>
    </row>
    <row r="19" spans="1:16" s="4" customFormat="1" ht="31.5">
      <c r="A19" s="40" t="s">
        <v>16</v>
      </c>
      <c r="B19" s="42">
        <v>17</v>
      </c>
      <c r="C19" s="40" t="s">
        <v>17</v>
      </c>
      <c r="D19" s="40" t="s">
        <v>30</v>
      </c>
      <c r="E19" s="42" t="s">
        <v>31</v>
      </c>
      <c r="F19" s="20" t="s">
        <v>20</v>
      </c>
      <c r="G19" s="14">
        <v>10</v>
      </c>
      <c r="H19" s="42">
        <v>26</v>
      </c>
      <c r="I19" s="42">
        <v>8</v>
      </c>
      <c r="J19" s="42">
        <v>28</v>
      </c>
      <c r="K19" s="43">
        <v>62</v>
      </c>
      <c r="L19" s="20">
        <v>0</v>
      </c>
      <c r="M19" s="43">
        <v>62</v>
      </c>
      <c r="N19" s="14" t="s">
        <v>489</v>
      </c>
      <c r="O19" s="42"/>
      <c r="P19" s="20" t="s">
        <v>22</v>
      </c>
    </row>
    <row r="20" spans="1:16" s="3" customFormat="1" ht="78.75">
      <c r="A20" s="40" t="s">
        <v>16</v>
      </c>
      <c r="B20" s="42">
        <v>18</v>
      </c>
      <c r="C20" s="40" t="s">
        <v>17</v>
      </c>
      <c r="D20" s="20" t="s">
        <v>219</v>
      </c>
      <c r="E20" s="42" t="s">
        <v>220</v>
      </c>
      <c r="F20" s="14" t="s">
        <v>197</v>
      </c>
      <c r="G20" s="20">
        <v>10</v>
      </c>
      <c r="H20" s="20">
        <v>23</v>
      </c>
      <c r="I20" s="20">
        <v>8</v>
      </c>
      <c r="J20" s="20">
        <v>25</v>
      </c>
      <c r="K20" s="43">
        <f>H20+I20+J20</f>
        <v>56</v>
      </c>
      <c r="L20" s="20">
        <v>0</v>
      </c>
      <c r="M20" s="43">
        <f>K20</f>
        <v>56</v>
      </c>
      <c r="N20" s="14" t="s">
        <v>489</v>
      </c>
      <c r="O20" s="20"/>
      <c r="P20" s="20" t="s">
        <v>199</v>
      </c>
    </row>
    <row r="21" spans="1:16" s="4" customFormat="1" ht="78.75">
      <c r="A21" s="40" t="s">
        <v>16</v>
      </c>
      <c r="B21" s="42">
        <v>19</v>
      </c>
      <c r="C21" s="40" t="s">
        <v>17</v>
      </c>
      <c r="D21" s="20" t="s">
        <v>227</v>
      </c>
      <c r="E21" s="14" t="s">
        <v>228</v>
      </c>
      <c r="F21" s="14" t="s">
        <v>197</v>
      </c>
      <c r="G21" s="20">
        <v>10</v>
      </c>
      <c r="H21" s="20">
        <v>20.5</v>
      </c>
      <c r="I21" s="20">
        <v>9.5</v>
      </c>
      <c r="J21" s="20">
        <v>25</v>
      </c>
      <c r="K21" s="43">
        <f>H21+I21+J21</f>
        <v>55</v>
      </c>
      <c r="L21" s="20">
        <v>0</v>
      </c>
      <c r="M21" s="43">
        <f>K21</f>
        <v>55</v>
      </c>
      <c r="N21" s="14" t="s">
        <v>489</v>
      </c>
      <c r="O21" s="14"/>
      <c r="P21" s="20" t="s">
        <v>199</v>
      </c>
    </row>
    <row r="22" spans="1:16" ht="78.75">
      <c r="A22" s="40" t="s">
        <v>16</v>
      </c>
      <c r="B22" s="42">
        <v>20</v>
      </c>
      <c r="C22" s="40" t="s">
        <v>17</v>
      </c>
      <c r="D22" s="20" t="s">
        <v>221</v>
      </c>
      <c r="E22" s="14" t="s">
        <v>222</v>
      </c>
      <c r="F22" s="14" t="s">
        <v>197</v>
      </c>
      <c r="G22" s="20">
        <v>10</v>
      </c>
      <c r="H22" s="20">
        <v>23</v>
      </c>
      <c r="I22" s="20">
        <v>5.5</v>
      </c>
      <c r="J22" s="20">
        <v>26</v>
      </c>
      <c r="K22" s="43">
        <f>H22+I22+J22</f>
        <v>54.5</v>
      </c>
      <c r="L22" s="20">
        <v>0</v>
      </c>
      <c r="M22" s="43">
        <f>K22</f>
        <v>54.5</v>
      </c>
      <c r="N22" s="14" t="s">
        <v>489</v>
      </c>
      <c r="O22" s="14"/>
      <c r="P22" s="20" t="s">
        <v>199</v>
      </c>
    </row>
    <row r="23" spans="1:16" s="3" customFormat="1" ht="78.75">
      <c r="A23" s="40" t="s">
        <v>16</v>
      </c>
      <c r="B23" s="42">
        <v>21</v>
      </c>
      <c r="C23" s="40" t="s">
        <v>17</v>
      </c>
      <c r="D23" s="20" t="s">
        <v>225</v>
      </c>
      <c r="E23" s="42" t="s">
        <v>226</v>
      </c>
      <c r="F23" s="14" t="s">
        <v>197</v>
      </c>
      <c r="G23" s="20">
        <v>10</v>
      </c>
      <c r="H23" s="20">
        <v>20</v>
      </c>
      <c r="I23" s="20">
        <v>8</v>
      </c>
      <c r="J23" s="20">
        <v>25</v>
      </c>
      <c r="K23" s="43">
        <f>H23+I23+J23</f>
        <v>53</v>
      </c>
      <c r="L23" s="20">
        <v>0</v>
      </c>
      <c r="M23" s="43">
        <f>K23</f>
        <v>53</v>
      </c>
      <c r="N23" s="14" t="s">
        <v>489</v>
      </c>
      <c r="O23" s="20"/>
      <c r="P23" s="20" t="s">
        <v>199</v>
      </c>
    </row>
    <row r="24" spans="1:16" s="4" customFormat="1" ht="78.75">
      <c r="A24" s="40" t="s">
        <v>16</v>
      </c>
      <c r="B24" s="42">
        <v>22</v>
      </c>
      <c r="C24" s="40" t="s">
        <v>17</v>
      </c>
      <c r="D24" s="40" t="s">
        <v>314</v>
      </c>
      <c r="E24" s="14" t="s">
        <v>315</v>
      </c>
      <c r="F24" s="20" t="s">
        <v>288</v>
      </c>
      <c r="G24" s="14">
        <v>10</v>
      </c>
      <c r="H24" s="14">
        <v>19</v>
      </c>
      <c r="I24" s="14">
        <v>14</v>
      </c>
      <c r="J24" s="14">
        <v>20</v>
      </c>
      <c r="K24" s="43">
        <v>53</v>
      </c>
      <c r="L24" s="20">
        <v>0</v>
      </c>
      <c r="M24" s="43">
        <v>53</v>
      </c>
      <c r="N24" s="14" t="s">
        <v>489</v>
      </c>
      <c r="O24" s="14"/>
      <c r="P24" s="20" t="s">
        <v>289</v>
      </c>
    </row>
    <row r="25" spans="1:16" ht="78.75">
      <c r="A25" s="40" t="s">
        <v>16</v>
      </c>
      <c r="B25" s="42">
        <v>23</v>
      </c>
      <c r="C25" s="40" t="s">
        <v>17</v>
      </c>
      <c r="D25" s="40" t="s">
        <v>316</v>
      </c>
      <c r="E25" s="14" t="s">
        <v>317</v>
      </c>
      <c r="F25" s="20" t="s">
        <v>288</v>
      </c>
      <c r="G25" s="14">
        <v>10</v>
      </c>
      <c r="H25" s="20">
        <v>20</v>
      </c>
      <c r="I25" s="20">
        <v>14</v>
      </c>
      <c r="J25" s="20">
        <v>15</v>
      </c>
      <c r="K25" s="43">
        <v>49</v>
      </c>
      <c r="L25" s="13">
        <v>0</v>
      </c>
      <c r="M25" s="43">
        <v>49</v>
      </c>
      <c r="N25" s="14" t="s">
        <v>489</v>
      </c>
      <c r="O25" s="14"/>
      <c r="P25" s="20" t="s">
        <v>289</v>
      </c>
    </row>
    <row r="26" spans="1:16" ht="63">
      <c r="A26" s="40" t="s">
        <v>16</v>
      </c>
      <c r="B26" s="42">
        <v>24</v>
      </c>
      <c r="C26" s="40" t="s">
        <v>17</v>
      </c>
      <c r="D26" s="20" t="s">
        <v>146</v>
      </c>
      <c r="E26" s="20" t="s">
        <v>147</v>
      </c>
      <c r="F26" s="20" t="s">
        <v>94</v>
      </c>
      <c r="G26" s="20">
        <v>10</v>
      </c>
      <c r="H26" s="20">
        <v>11</v>
      </c>
      <c r="I26" s="20">
        <v>9</v>
      </c>
      <c r="J26" s="20">
        <v>27</v>
      </c>
      <c r="K26" s="43">
        <f>SUM(H26:J26)</f>
        <v>47</v>
      </c>
      <c r="L26" s="13">
        <v>0</v>
      </c>
      <c r="M26" s="43">
        <f>K26</f>
        <v>47</v>
      </c>
      <c r="N26" s="14" t="s">
        <v>489</v>
      </c>
      <c r="O26" s="20"/>
      <c r="P26" s="20" t="s">
        <v>95</v>
      </c>
    </row>
    <row r="27" spans="1:16" ht="63">
      <c r="A27" s="40" t="s">
        <v>16</v>
      </c>
      <c r="B27" s="42">
        <v>25</v>
      </c>
      <c r="C27" s="40" t="s">
        <v>17</v>
      </c>
      <c r="D27" s="20" t="s">
        <v>148</v>
      </c>
      <c r="E27" s="20" t="s">
        <v>149</v>
      </c>
      <c r="F27" s="20" t="s">
        <v>94</v>
      </c>
      <c r="G27" s="20">
        <v>10</v>
      </c>
      <c r="H27" s="20">
        <v>10</v>
      </c>
      <c r="I27" s="20">
        <v>9</v>
      </c>
      <c r="J27" s="20">
        <v>28</v>
      </c>
      <c r="K27" s="43">
        <f>SUM(H27:J27)</f>
        <v>47</v>
      </c>
      <c r="L27" s="20">
        <v>0</v>
      </c>
      <c r="M27" s="43">
        <f>K27</f>
        <v>47</v>
      </c>
      <c r="N27" s="14" t="s">
        <v>489</v>
      </c>
      <c r="O27" s="20"/>
      <c r="P27" s="20" t="s">
        <v>95</v>
      </c>
    </row>
    <row r="28" spans="1:16" ht="63">
      <c r="A28" s="40" t="s">
        <v>16</v>
      </c>
      <c r="B28" s="42">
        <v>26</v>
      </c>
      <c r="C28" s="40" t="s">
        <v>17</v>
      </c>
      <c r="D28" s="20" t="s">
        <v>150</v>
      </c>
      <c r="E28" s="20" t="s">
        <v>151</v>
      </c>
      <c r="F28" s="20" t="s">
        <v>94</v>
      </c>
      <c r="G28" s="20">
        <v>10</v>
      </c>
      <c r="H28" s="20">
        <v>14</v>
      </c>
      <c r="I28" s="20">
        <v>7</v>
      </c>
      <c r="J28" s="20">
        <v>26</v>
      </c>
      <c r="K28" s="43">
        <f>SUM(H28:J28)</f>
        <v>47</v>
      </c>
      <c r="L28" s="20">
        <v>0</v>
      </c>
      <c r="M28" s="43">
        <f>K28</f>
        <v>47</v>
      </c>
      <c r="N28" s="14" t="s">
        <v>489</v>
      </c>
      <c r="O28" s="20"/>
      <c r="P28" s="20" t="s">
        <v>95</v>
      </c>
    </row>
    <row r="29" spans="1:16" ht="94.5">
      <c r="A29" s="40" t="s">
        <v>16</v>
      </c>
      <c r="B29" s="42">
        <v>27</v>
      </c>
      <c r="C29" s="40" t="s">
        <v>17</v>
      </c>
      <c r="D29" s="42" t="s">
        <v>254</v>
      </c>
      <c r="E29" s="42" t="s">
        <v>256</v>
      </c>
      <c r="F29" s="20" t="s">
        <v>233</v>
      </c>
      <c r="G29" s="14">
        <v>10</v>
      </c>
      <c r="H29" s="42">
        <v>20</v>
      </c>
      <c r="I29" s="42">
        <v>15</v>
      </c>
      <c r="J29" s="42">
        <v>10</v>
      </c>
      <c r="K29" s="43">
        <v>45</v>
      </c>
      <c r="L29" s="20">
        <v>0</v>
      </c>
      <c r="M29" s="43">
        <v>45</v>
      </c>
      <c r="N29" s="14" t="s">
        <v>489</v>
      </c>
      <c r="O29" s="42"/>
      <c r="P29" s="20" t="s">
        <v>234</v>
      </c>
    </row>
    <row r="30" spans="1:16" ht="94.5">
      <c r="A30" s="40" t="s">
        <v>16</v>
      </c>
      <c r="B30" s="42">
        <v>28</v>
      </c>
      <c r="C30" s="40" t="s">
        <v>17</v>
      </c>
      <c r="D30" s="42" t="s">
        <v>436</v>
      </c>
      <c r="E30" s="42" t="s">
        <v>437</v>
      </c>
      <c r="F30" s="42" t="s">
        <v>431</v>
      </c>
      <c r="G30" s="42">
        <v>11</v>
      </c>
      <c r="H30" s="42">
        <v>21</v>
      </c>
      <c r="I30" s="42">
        <v>13</v>
      </c>
      <c r="J30" s="42">
        <v>10</v>
      </c>
      <c r="K30" s="43">
        <v>44</v>
      </c>
      <c r="L30" s="13">
        <v>0</v>
      </c>
      <c r="M30" s="43">
        <v>44</v>
      </c>
      <c r="N30" s="14" t="s">
        <v>489</v>
      </c>
      <c r="O30" s="42"/>
      <c r="P30" s="42" t="s">
        <v>418</v>
      </c>
    </row>
    <row r="31" spans="1:16" s="3" customFormat="1" ht="31.5">
      <c r="A31" s="40" t="s">
        <v>16</v>
      </c>
      <c r="B31" s="42">
        <v>29</v>
      </c>
      <c r="C31" s="40" t="s">
        <v>17</v>
      </c>
      <c r="D31" s="40" t="s">
        <v>28</v>
      </c>
      <c r="E31" s="14" t="s">
        <v>29</v>
      </c>
      <c r="F31" s="20" t="s">
        <v>20</v>
      </c>
      <c r="G31" s="40">
        <v>10</v>
      </c>
      <c r="H31" s="13">
        <v>10</v>
      </c>
      <c r="I31" s="13">
        <v>7</v>
      </c>
      <c r="J31" s="13">
        <v>26</v>
      </c>
      <c r="K31" s="43">
        <v>43</v>
      </c>
      <c r="L31" s="13">
        <v>0</v>
      </c>
      <c r="M31" s="43">
        <v>43</v>
      </c>
      <c r="N31" s="14" t="s">
        <v>489</v>
      </c>
      <c r="O31" s="13"/>
      <c r="P31" s="20" t="s">
        <v>22</v>
      </c>
    </row>
    <row r="32" spans="1:16" s="4" customFormat="1" ht="78.75">
      <c r="A32" s="40" t="s">
        <v>16</v>
      </c>
      <c r="B32" s="42">
        <v>30</v>
      </c>
      <c r="C32" s="40" t="s">
        <v>17</v>
      </c>
      <c r="D32" s="20" t="s">
        <v>205</v>
      </c>
      <c r="E32" s="20" t="s">
        <v>206</v>
      </c>
      <c r="F32" s="14" t="s">
        <v>197</v>
      </c>
      <c r="G32" s="20">
        <v>10</v>
      </c>
      <c r="H32" s="20">
        <v>17</v>
      </c>
      <c r="I32" s="20">
        <v>5.5</v>
      </c>
      <c r="J32" s="20">
        <v>20</v>
      </c>
      <c r="K32" s="43">
        <f>H32+I32+J32</f>
        <v>42.5</v>
      </c>
      <c r="L32" s="13">
        <v>0</v>
      </c>
      <c r="M32" s="43">
        <f>K32</f>
        <v>42.5</v>
      </c>
      <c r="N32" s="14" t="s">
        <v>489</v>
      </c>
      <c r="O32" s="20"/>
      <c r="P32" s="20" t="s">
        <v>199</v>
      </c>
    </row>
    <row r="33" spans="1:16" s="3" customFormat="1" ht="94.5">
      <c r="A33" s="40" t="s">
        <v>16</v>
      </c>
      <c r="B33" s="42">
        <v>31</v>
      </c>
      <c r="C33" s="40" t="s">
        <v>17</v>
      </c>
      <c r="D33" s="32" t="s">
        <v>462</v>
      </c>
      <c r="E33" s="42" t="s">
        <v>463</v>
      </c>
      <c r="F33" s="20" t="s">
        <v>452</v>
      </c>
      <c r="G33" s="14" t="s">
        <v>461</v>
      </c>
      <c r="H33" s="42">
        <v>7</v>
      </c>
      <c r="I33" s="42">
        <v>5</v>
      </c>
      <c r="J33" s="42">
        <v>30</v>
      </c>
      <c r="K33" s="43">
        <f>H33+I33+J33</f>
        <v>42</v>
      </c>
      <c r="L33" s="20">
        <v>0</v>
      </c>
      <c r="M33" s="43">
        <v>42</v>
      </c>
      <c r="N33" s="14" t="s">
        <v>489</v>
      </c>
      <c r="O33" s="42"/>
      <c r="P33" s="20" t="s">
        <v>453</v>
      </c>
    </row>
    <row r="34" spans="1:16" s="4" customFormat="1" ht="78.75">
      <c r="A34" s="40" t="s">
        <v>16</v>
      </c>
      <c r="B34" s="42">
        <v>32</v>
      </c>
      <c r="C34" s="40" t="s">
        <v>17</v>
      </c>
      <c r="D34" s="20" t="s">
        <v>223</v>
      </c>
      <c r="E34" s="42" t="s">
        <v>224</v>
      </c>
      <c r="F34" s="14" t="s">
        <v>197</v>
      </c>
      <c r="G34" s="20">
        <v>10</v>
      </c>
      <c r="H34" s="20">
        <v>19</v>
      </c>
      <c r="I34" s="20">
        <v>2</v>
      </c>
      <c r="J34" s="20">
        <v>20</v>
      </c>
      <c r="K34" s="43">
        <f>H34+I34+J34</f>
        <v>41</v>
      </c>
      <c r="L34" s="13">
        <v>0</v>
      </c>
      <c r="M34" s="43">
        <f>K34</f>
        <v>41</v>
      </c>
      <c r="N34" s="14" t="s">
        <v>489</v>
      </c>
      <c r="O34" s="20"/>
      <c r="P34" s="20" t="s">
        <v>199</v>
      </c>
    </row>
    <row r="35" spans="1:16" ht="94.5">
      <c r="A35" s="40" t="s">
        <v>16</v>
      </c>
      <c r="B35" s="42">
        <v>33</v>
      </c>
      <c r="C35" s="40" t="s">
        <v>17</v>
      </c>
      <c r="D35" s="50" t="s">
        <v>432</v>
      </c>
      <c r="E35" s="42" t="s">
        <v>433</v>
      </c>
      <c r="F35" s="42" t="s">
        <v>431</v>
      </c>
      <c r="G35" s="42">
        <v>11</v>
      </c>
      <c r="H35" s="42">
        <v>17</v>
      </c>
      <c r="I35" s="42">
        <v>12</v>
      </c>
      <c r="J35" s="42">
        <v>12</v>
      </c>
      <c r="K35" s="43">
        <v>41</v>
      </c>
      <c r="L35" s="20">
        <v>0</v>
      </c>
      <c r="M35" s="43">
        <v>41</v>
      </c>
      <c r="N35" s="14" t="s">
        <v>489</v>
      </c>
      <c r="O35" s="49"/>
      <c r="P35" s="42" t="s">
        <v>418</v>
      </c>
    </row>
    <row r="36" spans="1:16" s="3" customFormat="1" ht="78.75">
      <c r="A36" s="40" t="s">
        <v>16</v>
      </c>
      <c r="B36" s="42">
        <v>34</v>
      </c>
      <c r="C36" s="40" t="s">
        <v>17</v>
      </c>
      <c r="D36" s="20" t="s">
        <v>229</v>
      </c>
      <c r="E36" s="14" t="s">
        <v>230</v>
      </c>
      <c r="F36" s="14" t="s">
        <v>197</v>
      </c>
      <c r="G36" s="20">
        <v>10</v>
      </c>
      <c r="H36" s="20">
        <v>14</v>
      </c>
      <c r="I36" s="20">
        <v>6.5</v>
      </c>
      <c r="J36" s="20">
        <v>20</v>
      </c>
      <c r="K36" s="43">
        <f>H36+I36+J36</f>
        <v>40.5</v>
      </c>
      <c r="L36" s="13">
        <v>0</v>
      </c>
      <c r="M36" s="43">
        <f>K36</f>
        <v>40.5</v>
      </c>
      <c r="N36" s="14" t="s">
        <v>489</v>
      </c>
      <c r="O36" s="14"/>
      <c r="P36" s="20" t="s">
        <v>199</v>
      </c>
    </row>
    <row r="37" spans="1:16" s="4" customFormat="1" ht="31.5">
      <c r="A37" s="40" t="s">
        <v>16</v>
      </c>
      <c r="B37" s="42">
        <v>35</v>
      </c>
      <c r="C37" s="40" t="s">
        <v>17</v>
      </c>
      <c r="D37" s="40" t="s">
        <v>32</v>
      </c>
      <c r="E37" s="14" t="s">
        <v>33</v>
      </c>
      <c r="F37" s="20" t="s">
        <v>20</v>
      </c>
      <c r="G37" s="14">
        <v>10</v>
      </c>
      <c r="H37" s="14">
        <v>6</v>
      </c>
      <c r="I37" s="14">
        <v>9</v>
      </c>
      <c r="J37" s="14">
        <v>25</v>
      </c>
      <c r="K37" s="43">
        <v>40</v>
      </c>
      <c r="L37" s="20">
        <v>0</v>
      </c>
      <c r="M37" s="43">
        <v>40</v>
      </c>
      <c r="N37" s="14" t="s">
        <v>489</v>
      </c>
      <c r="O37" s="14"/>
      <c r="P37" s="20" t="s">
        <v>22</v>
      </c>
    </row>
    <row r="38" spans="1:16" s="3" customFormat="1" ht="78.75">
      <c r="A38" s="40" t="s">
        <v>16</v>
      </c>
      <c r="B38" s="42">
        <v>36</v>
      </c>
      <c r="C38" s="40" t="s">
        <v>17</v>
      </c>
      <c r="D38" s="20" t="s">
        <v>211</v>
      </c>
      <c r="E38" s="14" t="s">
        <v>212</v>
      </c>
      <c r="F38" s="14" t="s">
        <v>197</v>
      </c>
      <c r="G38" s="20">
        <v>10</v>
      </c>
      <c r="H38" s="20">
        <v>15</v>
      </c>
      <c r="I38" s="20">
        <v>5</v>
      </c>
      <c r="J38" s="20">
        <v>20</v>
      </c>
      <c r="K38" s="43">
        <f>H38+I38+J38</f>
        <v>40</v>
      </c>
      <c r="L38" s="13">
        <v>0</v>
      </c>
      <c r="M38" s="43">
        <f>K38</f>
        <v>40</v>
      </c>
      <c r="N38" s="14" t="s">
        <v>489</v>
      </c>
      <c r="O38" s="14"/>
      <c r="P38" s="20" t="s">
        <v>199</v>
      </c>
    </row>
    <row r="39" spans="1:16" s="4" customFormat="1" ht="94.5">
      <c r="A39" s="40" t="s">
        <v>16</v>
      </c>
      <c r="B39" s="42">
        <v>37</v>
      </c>
      <c r="C39" s="40" t="s">
        <v>17</v>
      </c>
      <c r="D39" s="42" t="s">
        <v>429</v>
      </c>
      <c r="E39" s="42" t="s">
        <v>430</v>
      </c>
      <c r="F39" s="42" t="s">
        <v>431</v>
      </c>
      <c r="G39" s="42">
        <v>11</v>
      </c>
      <c r="H39" s="42">
        <v>18</v>
      </c>
      <c r="I39" s="42">
        <v>11</v>
      </c>
      <c r="J39" s="42">
        <v>11</v>
      </c>
      <c r="K39" s="43">
        <v>40</v>
      </c>
      <c r="L39" s="13">
        <v>0</v>
      </c>
      <c r="M39" s="43">
        <v>40</v>
      </c>
      <c r="N39" s="14" t="s">
        <v>489</v>
      </c>
      <c r="O39" s="49"/>
      <c r="P39" s="42" t="s">
        <v>418</v>
      </c>
    </row>
    <row r="40" spans="1:16" ht="94.5">
      <c r="A40" s="40" t="s">
        <v>16</v>
      </c>
      <c r="B40" s="42">
        <v>38</v>
      </c>
      <c r="C40" s="40" t="s">
        <v>17</v>
      </c>
      <c r="D40" s="32" t="s">
        <v>459</v>
      </c>
      <c r="E40" s="20" t="s">
        <v>460</v>
      </c>
      <c r="F40" s="20" t="s">
        <v>452</v>
      </c>
      <c r="G40" s="20" t="s">
        <v>461</v>
      </c>
      <c r="H40" s="20">
        <v>6</v>
      </c>
      <c r="I40" s="20">
        <v>4</v>
      </c>
      <c r="J40" s="20">
        <v>30</v>
      </c>
      <c r="K40" s="43">
        <f>H40+I40+J40</f>
        <v>40</v>
      </c>
      <c r="L40" s="20">
        <v>0</v>
      </c>
      <c r="M40" s="43">
        <v>40</v>
      </c>
      <c r="N40" s="14" t="s">
        <v>489</v>
      </c>
      <c r="O40" s="20"/>
      <c r="P40" s="20" t="s">
        <v>453</v>
      </c>
    </row>
    <row r="41" spans="1:16" s="3" customFormat="1" ht="94.5">
      <c r="A41" s="40" t="s">
        <v>16</v>
      </c>
      <c r="B41" s="42">
        <v>39</v>
      </c>
      <c r="C41" s="40" t="s">
        <v>17</v>
      </c>
      <c r="D41" s="20" t="s">
        <v>261</v>
      </c>
      <c r="E41" s="14" t="s">
        <v>262</v>
      </c>
      <c r="F41" s="14" t="s">
        <v>233</v>
      </c>
      <c r="G41" s="14">
        <v>10</v>
      </c>
      <c r="H41" s="20">
        <v>14</v>
      </c>
      <c r="I41" s="20">
        <v>13</v>
      </c>
      <c r="J41" s="20">
        <v>10</v>
      </c>
      <c r="K41" s="43">
        <v>37</v>
      </c>
      <c r="L41" s="20">
        <v>0</v>
      </c>
      <c r="M41" s="43">
        <v>37</v>
      </c>
      <c r="N41" s="14" t="s">
        <v>489</v>
      </c>
      <c r="O41" s="14"/>
      <c r="P41" s="20" t="s">
        <v>234</v>
      </c>
    </row>
    <row r="42" spans="1:16" s="4" customFormat="1" ht="78.75">
      <c r="A42" s="40" t="s">
        <v>16</v>
      </c>
      <c r="B42" s="42">
        <v>40</v>
      </c>
      <c r="C42" s="40" t="s">
        <v>17</v>
      </c>
      <c r="D42" s="20" t="s">
        <v>213</v>
      </c>
      <c r="E42" s="14" t="s">
        <v>214</v>
      </c>
      <c r="F42" s="14" t="s">
        <v>197</v>
      </c>
      <c r="G42" s="20">
        <v>10</v>
      </c>
      <c r="H42" s="20">
        <v>7</v>
      </c>
      <c r="I42" s="20">
        <v>8.5</v>
      </c>
      <c r="J42" s="20">
        <v>20</v>
      </c>
      <c r="K42" s="43">
        <f>H42+I42+J42</f>
        <v>35.5</v>
      </c>
      <c r="L42" s="20">
        <v>0</v>
      </c>
      <c r="M42" s="43">
        <f>K42</f>
        <v>35.5</v>
      </c>
      <c r="N42" s="14" t="s">
        <v>489</v>
      </c>
      <c r="O42" s="14"/>
      <c r="P42" s="20" t="s">
        <v>199</v>
      </c>
    </row>
    <row r="43" spans="1:16" s="3" customFormat="1" ht="78.75">
      <c r="A43" s="40" t="s">
        <v>16</v>
      </c>
      <c r="B43" s="42">
        <v>41</v>
      </c>
      <c r="C43" s="40" t="s">
        <v>17</v>
      </c>
      <c r="D43" s="20" t="s">
        <v>209</v>
      </c>
      <c r="E43" s="14" t="s">
        <v>210</v>
      </c>
      <c r="F43" s="14" t="s">
        <v>197</v>
      </c>
      <c r="G43" s="20">
        <v>10</v>
      </c>
      <c r="H43" s="14">
        <v>6</v>
      </c>
      <c r="I43" s="14">
        <v>8.5</v>
      </c>
      <c r="J43" s="14">
        <v>20</v>
      </c>
      <c r="K43" s="43">
        <f>H43+I43+J43</f>
        <v>34.5</v>
      </c>
      <c r="L43" s="20">
        <v>0</v>
      </c>
      <c r="M43" s="43">
        <f>K43</f>
        <v>34.5</v>
      </c>
      <c r="N43" s="14" t="s">
        <v>489</v>
      </c>
      <c r="O43" s="14"/>
      <c r="P43" s="20" t="s">
        <v>199</v>
      </c>
    </row>
    <row r="44" spans="1:16" s="3" customFormat="1" ht="94.5">
      <c r="A44" s="40" t="s">
        <v>16</v>
      </c>
      <c r="B44" s="42">
        <v>42</v>
      </c>
      <c r="C44" s="40" t="s">
        <v>17</v>
      </c>
      <c r="D44" s="20" t="s">
        <v>259</v>
      </c>
      <c r="E44" s="14" t="s">
        <v>260</v>
      </c>
      <c r="F44" s="42" t="s">
        <v>233</v>
      </c>
      <c r="G44" s="14">
        <v>10</v>
      </c>
      <c r="H44" s="20">
        <v>15</v>
      </c>
      <c r="I44" s="20">
        <v>8</v>
      </c>
      <c r="J44" s="20">
        <v>10</v>
      </c>
      <c r="K44" s="43">
        <v>33</v>
      </c>
      <c r="L44" s="20">
        <v>0</v>
      </c>
      <c r="M44" s="43">
        <v>33</v>
      </c>
      <c r="N44" s="14" t="s">
        <v>489</v>
      </c>
      <c r="O44" s="14"/>
      <c r="P44" s="20" t="s">
        <v>234</v>
      </c>
    </row>
    <row r="45" spans="1:16" s="4" customFormat="1" ht="126">
      <c r="A45" s="40" t="s">
        <v>16</v>
      </c>
      <c r="B45" s="42">
        <v>43</v>
      </c>
      <c r="C45" s="40" t="s">
        <v>17</v>
      </c>
      <c r="D45" s="20" t="s">
        <v>46</v>
      </c>
      <c r="E45" s="20" t="s">
        <v>47</v>
      </c>
      <c r="F45" s="20" t="s">
        <v>48</v>
      </c>
      <c r="G45" s="20">
        <v>10</v>
      </c>
      <c r="H45" s="20">
        <v>25.5</v>
      </c>
      <c r="I45" s="20">
        <v>2</v>
      </c>
      <c r="J45" s="20">
        <v>5</v>
      </c>
      <c r="K45" s="43">
        <v>32.5</v>
      </c>
      <c r="L45" s="13">
        <v>0</v>
      </c>
      <c r="M45" s="43">
        <v>32.5</v>
      </c>
      <c r="N45" s="14" t="s">
        <v>489</v>
      </c>
      <c r="O45" s="20"/>
      <c r="P45" s="20" t="s">
        <v>49</v>
      </c>
    </row>
    <row r="46" spans="1:16" s="3" customFormat="1" ht="63">
      <c r="A46" s="40" t="s">
        <v>16</v>
      </c>
      <c r="B46" s="42">
        <v>44</v>
      </c>
      <c r="C46" s="40" t="s">
        <v>17</v>
      </c>
      <c r="D46" s="20" t="s">
        <v>152</v>
      </c>
      <c r="E46" s="20" t="s">
        <v>153</v>
      </c>
      <c r="F46" s="20" t="s">
        <v>94</v>
      </c>
      <c r="G46" s="20">
        <v>10</v>
      </c>
      <c r="H46" s="20">
        <v>0</v>
      </c>
      <c r="I46" s="20">
        <v>7</v>
      </c>
      <c r="J46" s="20">
        <v>25</v>
      </c>
      <c r="K46" s="43">
        <f>SUM(H46:J46)</f>
        <v>32</v>
      </c>
      <c r="L46" s="13">
        <v>0</v>
      </c>
      <c r="M46" s="43">
        <f>K46</f>
        <v>32</v>
      </c>
      <c r="N46" s="14" t="s">
        <v>489</v>
      </c>
      <c r="O46" s="20"/>
      <c r="P46" s="20" t="s">
        <v>95</v>
      </c>
    </row>
    <row r="47" spans="1:16" s="4" customFormat="1" ht="94.5">
      <c r="A47" s="40" t="s">
        <v>16</v>
      </c>
      <c r="B47" s="42">
        <v>45</v>
      </c>
      <c r="C47" s="40" t="s">
        <v>17</v>
      </c>
      <c r="D47" s="42" t="s">
        <v>434</v>
      </c>
      <c r="E47" s="42" t="s">
        <v>435</v>
      </c>
      <c r="F47" s="42" t="s">
        <v>431</v>
      </c>
      <c r="G47" s="42">
        <v>11</v>
      </c>
      <c r="H47" s="42">
        <v>13</v>
      </c>
      <c r="I47" s="42">
        <v>9</v>
      </c>
      <c r="J47" s="42">
        <v>10</v>
      </c>
      <c r="K47" s="43">
        <v>32</v>
      </c>
      <c r="L47" s="20">
        <v>0</v>
      </c>
      <c r="M47" s="43">
        <v>32</v>
      </c>
      <c r="N47" s="14" t="s">
        <v>489</v>
      </c>
      <c r="O47" s="49"/>
      <c r="P47" s="42" t="s">
        <v>418</v>
      </c>
    </row>
    <row r="48" spans="1:16" ht="94.5">
      <c r="A48" s="40" t="s">
        <v>16</v>
      </c>
      <c r="B48" s="42">
        <v>46</v>
      </c>
      <c r="C48" s="40" t="s">
        <v>17</v>
      </c>
      <c r="D48" s="20" t="s">
        <v>72</v>
      </c>
      <c r="E48" s="20" t="s">
        <v>73</v>
      </c>
      <c r="F48" s="20" t="s">
        <v>56</v>
      </c>
      <c r="G48" s="20">
        <v>10</v>
      </c>
      <c r="H48" s="20">
        <v>20</v>
      </c>
      <c r="I48" s="20">
        <v>5</v>
      </c>
      <c r="J48" s="20">
        <v>5</v>
      </c>
      <c r="K48" s="43">
        <v>30</v>
      </c>
      <c r="L48" s="20">
        <v>0</v>
      </c>
      <c r="M48" s="43">
        <v>30</v>
      </c>
      <c r="N48" s="14" t="s">
        <v>489</v>
      </c>
      <c r="O48" s="20"/>
      <c r="P48" s="20" t="s">
        <v>58</v>
      </c>
    </row>
    <row r="49" spans="1:16" s="3" customFormat="1" ht="94.5">
      <c r="A49" s="40" t="s">
        <v>16</v>
      </c>
      <c r="B49" s="42">
        <v>47</v>
      </c>
      <c r="C49" s="40" t="s">
        <v>17</v>
      </c>
      <c r="D49" s="20" t="s">
        <v>254</v>
      </c>
      <c r="E49" s="20" t="s">
        <v>255</v>
      </c>
      <c r="F49" s="20" t="s">
        <v>233</v>
      </c>
      <c r="G49" s="20">
        <v>10</v>
      </c>
      <c r="H49" s="20">
        <v>15</v>
      </c>
      <c r="I49" s="20">
        <v>5</v>
      </c>
      <c r="J49" s="20">
        <v>10</v>
      </c>
      <c r="K49" s="43">
        <v>30</v>
      </c>
      <c r="L49" s="20">
        <v>0</v>
      </c>
      <c r="M49" s="43">
        <v>30</v>
      </c>
      <c r="N49" s="14" t="s">
        <v>489</v>
      </c>
      <c r="O49" s="20"/>
      <c r="P49" s="20" t="s">
        <v>234</v>
      </c>
    </row>
    <row r="50" spans="1:16" s="4" customFormat="1" ht="78.75">
      <c r="A50" s="40" t="s">
        <v>16</v>
      </c>
      <c r="B50" s="42">
        <v>48</v>
      </c>
      <c r="C50" s="40" t="s">
        <v>17</v>
      </c>
      <c r="D50" s="20" t="s">
        <v>215</v>
      </c>
      <c r="E50" s="14" t="s">
        <v>216</v>
      </c>
      <c r="F50" s="14" t="s">
        <v>197</v>
      </c>
      <c r="G50" s="20">
        <v>10</v>
      </c>
      <c r="H50" s="20">
        <v>5</v>
      </c>
      <c r="I50" s="20">
        <v>4.5</v>
      </c>
      <c r="J50" s="20">
        <v>20</v>
      </c>
      <c r="K50" s="43">
        <f>H50+I50+J50</f>
        <v>29.5</v>
      </c>
      <c r="L50" s="20">
        <v>0</v>
      </c>
      <c r="M50" s="43">
        <f>K50</f>
        <v>29.5</v>
      </c>
      <c r="N50" s="14" t="s">
        <v>489</v>
      </c>
      <c r="O50" s="14"/>
      <c r="P50" s="20" t="s">
        <v>199</v>
      </c>
    </row>
    <row r="51" spans="1:16" ht="94.5">
      <c r="A51" s="40" t="s">
        <v>16</v>
      </c>
      <c r="B51" s="42">
        <v>49</v>
      </c>
      <c r="C51" s="40" t="s">
        <v>17</v>
      </c>
      <c r="D51" s="14" t="s">
        <v>257</v>
      </c>
      <c r="E51" s="14" t="s">
        <v>258</v>
      </c>
      <c r="F51" s="42" t="s">
        <v>233</v>
      </c>
      <c r="G51" s="14">
        <v>10</v>
      </c>
      <c r="H51" s="14">
        <v>6</v>
      </c>
      <c r="I51" s="14">
        <v>13</v>
      </c>
      <c r="J51" s="14">
        <v>10</v>
      </c>
      <c r="K51" s="43">
        <v>29</v>
      </c>
      <c r="L51" s="13">
        <v>0</v>
      </c>
      <c r="M51" s="43">
        <v>29</v>
      </c>
      <c r="N51" s="14" t="s">
        <v>489</v>
      </c>
      <c r="O51" s="14"/>
      <c r="P51" s="14" t="s">
        <v>234</v>
      </c>
    </row>
    <row r="52" spans="1:16" ht="126">
      <c r="A52" s="40" t="s">
        <v>16</v>
      </c>
      <c r="B52" s="42">
        <v>50</v>
      </c>
      <c r="C52" s="40" t="s">
        <v>17</v>
      </c>
      <c r="D52" s="20" t="s">
        <v>162</v>
      </c>
      <c r="E52" s="20" t="s">
        <v>163</v>
      </c>
      <c r="F52" s="14" t="s">
        <v>164</v>
      </c>
      <c r="G52" s="20" t="s">
        <v>165</v>
      </c>
      <c r="H52" s="20">
        <v>9</v>
      </c>
      <c r="I52" s="20">
        <v>7</v>
      </c>
      <c r="J52" s="20">
        <v>5</v>
      </c>
      <c r="K52" s="43">
        <v>21</v>
      </c>
      <c r="L52" s="20">
        <v>0</v>
      </c>
      <c r="M52" s="43">
        <v>21</v>
      </c>
      <c r="N52" s="14" t="s">
        <v>489</v>
      </c>
      <c r="O52" s="20"/>
      <c r="P52" s="20" t="s">
        <v>166</v>
      </c>
    </row>
    <row r="53" spans="1:16" ht="141.75">
      <c r="A53" s="40" t="s">
        <v>16</v>
      </c>
      <c r="B53" s="42">
        <v>51</v>
      </c>
      <c r="C53" s="40" t="s">
        <v>17</v>
      </c>
      <c r="D53" s="20" t="s">
        <v>367</v>
      </c>
      <c r="E53" s="14" t="s">
        <v>368</v>
      </c>
      <c r="F53" s="14" t="s">
        <v>356</v>
      </c>
      <c r="G53" s="14">
        <v>10</v>
      </c>
      <c r="H53" s="20">
        <v>2</v>
      </c>
      <c r="I53" s="20">
        <v>4</v>
      </c>
      <c r="J53" s="20">
        <v>6</v>
      </c>
      <c r="K53" s="43">
        <v>12</v>
      </c>
      <c r="L53" s="20">
        <v>0</v>
      </c>
      <c r="M53" s="43">
        <v>12</v>
      </c>
      <c r="N53" s="14" t="s">
        <v>489</v>
      </c>
      <c r="O53" s="14"/>
      <c r="P53" s="20" t="s">
        <v>357</v>
      </c>
    </row>
    <row r="54" spans="1:16" ht="78.75">
      <c r="A54" s="40" t="s">
        <v>16</v>
      </c>
      <c r="B54" s="42">
        <v>52</v>
      </c>
      <c r="C54" s="40" t="s">
        <v>17</v>
      </c>
      <c r="D54" s="40" t="s">
        <v>318</v>
      </c>
      <c r="E54" s="14" t="s">
        <v>319</v>
      </c>
      <c r="F54" s="20" t="s">
        <v>288</v>
      </c>
      <c r="G54" s="14">
        <v>10</v>
      </c>
      <c r="H54" s="20">
        <v>0</v>
      </c>
      <c r="I54" s="20">
        <v>0</v>
      </c>
      <c r="J54" s="20">
        <v>0</v>
      </c>
      <c r="K54" s="43">
        <v>0</v>
      </c>
      <c r="L54" s="20">
        <v>0</v>
      </c>
      <c r="M54" s="43">
        <v>0</v>
      </c>
      <c r="N54" s="14" t="s">
        <v>489</v>
      </c>
      <c r="O54" s="14"/>
      <c r="P54" s="20" t="s">
        <v>289</v>
      </c>
    </row>
    <row r="55" spans="1:16" ht="78.75">
      <c r="A55" s="40" t="s">
        <v>16</v>
      </c>
      <c r="B55" s="42">
        <v>53</v>
      </c>
      <c r="C55" s="40" t="s">
        <v>17</v>
      </c>
      <c r="D55" s="40" t="s">
        <v>320</v>
      </c>
      <c r="E55" s="14" t="s">
        <v>321</v>
      </c>
      <c r="F55" s="20" t="s">
        <v>288</v>
      </c>
      <c r="G55" s="14">
        <v>10</v>
      </c>
      <c r="H55" s="20">
        <v>0</v>
      </c>
      <c r="I55" s="20">
        <v>0</v>
      </c>
      <c r="J55" s="20">
        <v>0</v>
      </c>
      <c r="K55" s="43">
        <v>0</v>
      </c>
      <c r="L55" s="20">
        <v>0</v>
      </c>
      <c r="M55" s="43">
        <v>0</v>
      </c>
      <c r="N55" s="14" t="s">
        <v>489</v>
      </c>
      <c r="O55" s="14"/>
      <c r="P55" s="20" t="s">
        <v>289</v>
      </c>
    </row>
    <row r="56" spans="1:16" ht="78.75">
      <c r="A56" s="40" t="s">
        <v>16</v>
      </c>
      <c r="B56" s="42">
        <v>54</v>
      </c>
      <c r="C56" s="40" t="s">
        <v>17</v>
      </c>
      <c r="D56" s="40" t="s">
        <v>322</v>
      </c>
      <c r="E56" s="42" t="s">
        <v>323</v>
      </c>
      <c r="F56" s="20" t="s">
        <v>288</v>
      </c>
      <c r="G56" s="20">
        <v>10</v>
      </c>
      <c r="H56" s="20">
        <v>0</v>
      </c>
      <c r="I56" s="20">
        <v>0</v>
      </c>
      <c r="J56" s="20">
        <v>0</v>
      </c>
      <c r="K56" s="43">
        <v>0</v>
      </c>
      <c r="L56" s="13">
        <v>0</v>
      </c>
      <c r="M56" s="43">
        <v>0</v>
      </c>
      <c r="N56" s="14" t="s">
        <v>489</v>
      </c>
      <c r="O56" s="42"/>
      <c r="P56" s="20" t="s">
        <v>289</v>
      </c>
    </row>
    <row r="59" ht="16.5" thickBot="1"/>
    <row r="60" ht="16.5" thickBot="1">
      <c r="F60" s="34" t="s">
        <v>483</v>
      </c>
    </row>
    <row r="61" ht="16.5" thickBot="1">
      <c r="F61" s="35" t="s">
        <v>484</v>
      </c>
    </row>
    <row r="62" ht="16.5" thickBot="1">
      <c r="F62" s="35" t="s">
        <v>485</v>
      </c>
    </row>
    <row r="63" ht="15.75">
      <c r="F63" s="36" t="s">
        <v>486</v>
      </c>
    </row>
    <row r="64" ht="16.5" thickBot="1">
      <c r="F64" s="35" t="s">
        <v>487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5"/>
  <sheetViews>
    <sheetView zoomScale="58" zoomScaleNormal="58" zoomScalePageLayoutView="0" workbookViewId="0" topLeftCell="A4">
      <selection activeCell="V9" sqref="V9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22.00390625" style="5" customWidth="1"/>
    <col min="4" max="4" width="9.710937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6.8515625" style="39" bestFit="1" customWidth="1"/>
    <col min="12" max="12" width="12.7109375" style="5" bestFit="1" customWidth="1"/>
    <col min="13" max="13" width="7.140625" style="39" bestFit="1" customWidth="1"/>
    <col min="14" max="14" width="22.00390625" style="5" customWidth="1"/>
    <col min="15" max="15" width="19.421875" style="5" customWidth="1"/>
    <col min="16" max="16" width="28.57421875" style="5" bestFit="1" customWidth="1"/>
    <col min="17" max="16384" width="9.140625" style="5" customWidth="1"/>
  </cols>
  <sheetData>
    <row r="1" spans="1:30" ht="69.75" customHeight="1">
      <c r="A1" s="54" t="s">
        <v>482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AB1" s="33"/>
      <c r="AC1" s="33"/>
      <c r="AD1" s="33"/>
    </row>
    <row r="2" spans="1:16" s="2" customFormat="1" ht="63">
      <c r="A2" s="1" t="s">
        <v>6</v>
      </c>
      <c r="B2" s="1" t="s">
        <v>0</v>
      </c>
      <c r="C2" s="1" t="s">
        <v>11</v>
      </c>
      <c r="D2" s="6" t="s">
        <v>1</v>
      </c>
      <c r="E2" s="1" t="s">
        <v>2</v>
      </c>
      <c r="F2" s="1" t="s">
        <v>12</v>
      </c>
      <c r="G2" s="1" t="s">
        <v>9</v>
      </c>
      <c r="H2" s="7" t="s">
        <v>13</v>
      </c>
      <c r="I2" s="7" t="s">
        <v>14</v>
      </c>
      <c r="J2" s="7" t="s">
        <v>15</v>
      </c>
      <c r="K2" s="25" t="s">
        <v>7</v>
      </c>
      <c r="L2" s="1" t="s">
        <v>4</v>
      </c>
      <c r="M2" s="25" t="s">
        <v>8</v>
      </c>
      <c r="N2" s="1" t="s">
        <v>10</v>
      </c>
      <c r="O2" s="1" t="s">
        <v>5</v>
      </c>
      <c r="P2" s="1" t="s">
        <v>3</v>
      </c>
    </row>
    <row r="3" spans="1:16" s="3" customFormat="1" ht="94.5">
      <c r="A3" s="40" t="s">
        <v>16</v>
      </c>
      <c r="B3" s="14">
        <v>1</v>
      </c>
      <c r="C3" s="40" t="s">
        <v>17</v>
      </c>
      <c r="D3" s="14" t="s">
        <v>193</v>
      </c>
      <c r="E3" s="14" t="s">
        <v>194</v>
      </c>
      <c r="F3" s="20" t="s">
        <v>169</v>
      </c>
      <c r="G3" s="40">
        <v>11</v>
      </c>
      <c r="H3" s="40">
        <v>44</v>
      </c>
      <c r="I3" s="40">
        <v>16</v>
      </c>
      <c r="J3" s="40">
        <v>30</v>
      </c>
      <c r="K3" s="43">
        <v>90</v>
      </c>
      <c r="L3" s="40">
        <v>0</v>
      </c>
      <c r="M3" s="43">
        <v>90</v>
      </c>
      <c r="N3" s="40" t="s">
        <v>490</v>
      </c>
      <c r="O3" s="40"/>
      <c r="P3" s="20" t="s">
        <v>170</v>
      </c>
    </row>
    <row r="4" spans="1:16" s="4" customFormat="1" ht="94.5">
      <c r="A4" s="14" t="s">
        <v>16</v>
      </c>
      <c r="B4" s="14">
        <v>2</v>
      </c>
      <c r="C4" s="14" t="s">
        <v>17</v>
      </c>
      <c r="D4" s="20" t="s">
        <v>191</v>
      </c>
      <c r="E4" s="14" t="s">
        <v>192</v>
      </c>
      <c r="F4" s="20" t="s">
        <v>169</v>
      </c>
      <c r="G4" s="14">
        <v>11</v>
      </c>
      <c r="H4" s="20">
        <v>39</v>
      </c>
      <c r="I4" s="20">
        <v>16</v>
      </c>
      <c r="J4" s="20">
        <v>29</v>
      </c>
      <c r="K4" s="43">
        <v>84</v>
      </c>
      <c r="L4" s="14">
        <v>0</v>
      </c>
      <c r="M4" s="43">
        <v>84</v>
      </c>
      <c r="N4" s="40" t="s">
        <v>488</v>
      </c>
      <c r="O4" s="20"/>
      <c r="P4" s="20" t="s">
        <v>170</v>
      </c>
    </row>
    <row r="5" spans="1:16" s="3" customFormat="1" ht="110.25">
      <c r="A5" s="40" t="s">
        <v>16</v>
      </c>
      <c r="B5" s="14">
        <v>3</v>
      </c>
      <c r="C5" s="40" t="s">
        <v>17</v>
      </c>
      <c r="D5" s="14" t="s">
        <v>399</v>
      </c>
      <c r="E5" s="14" t="s">
        <v>400</v>
      </c>
      <c r="F5" s="20" t="s">
        <v>373</v>
      </c>
      <c r="G5" s="14">
        <v>11</v>
      </c>
      <c r="H5" s="20">
        <v>38</v>
      </c>
      <c r="I5" s="20">
        <v>15</v>
      </c>
      <c r="J5" s="20">
        <v>30</v>
      </c>
      <c r="K5" s="43">
        <v>83</v>
      </c>
      <c r="L5" s="14">
        <v>0</v>
      </c>
      <c r="M5" s="43">
        <v>83</v>
      </c>
      <c r="N5" s="40" t="s">
        <v>488</v>
      </c>
      <c r="O5" s="20"/>
      <c r="P5" s="20" t="s">
        <v>374</v>
      </c>
    </row>
    <row r="6" spans="1:16" s="4" customFormat="1" ht="94.5">
      <c r="A6" s="14" t="s">
        <v>16</v>
      </c>
      <c r="B6" s="14">
        <v>4</v>
      </c>
      <c r="C6" s="14" t="s">
        <v>17</v>
      </c>
      <c r="D6" s="14" t="s">
        <v>344</v>
      </c>
      <c r="E6" s="14" t="s">
        <v>345</v>
      </c>
      <c r="F6" s="20" t="s">
        <v>330</v>
      </c>
      <c r="G6" s="14">
        <v>11</v>
      </c>
      <c r="H6" s="14">
        <v>37</v>
      </c>
      <c r="I6" s="14">
        <v>14</v>
      </c>
      <c r="J6" s="14">
        <v>28</v>
      </c>
      <c r="K6" s="43">
        <v>79</v>
      </c>
      <c r="L6" s="40">
        <v>0</v>
      </c>
      <c r="M6" s="43">
        <v>79</v>
      </c>
      <c r="N6" s="40" t="s">
        <v>488</v>
      </c>
      <c r="O6" s="14"/>
      <c r="P6" s="14" t="s">
        <v>332</v>
      </c>
    </row>
    <row r="7" spans="1:16" s="3" customFormat="1" ht="80.25" customHeight="1">
      <c r="A7" s="40" t="s">
        <v>16</v>
      </c>
      <c r="B7" s="14">
        <v>5</v>
      </c>
      <c r="C7" s="40" t="s">
        <v>17</v>
      </c>
      <c r="D7" s="14" t="s">
        <v>397</v>
      </c>
      <c r="E7" s="14" t="s">
        <v>398</v>
      </c>
      <c r="F7" s="14" t="s">
        <v>373</v>
      </c>
      <c r="G7" s="14">
        <v>11</v>
      </c>
      <c r="H7" s="20">
        <v>34</v>
      </c>
      <c r="I7" s="20">
        <v>12</v>
      </c>
      <c r="J7" s="20">
        <v>30</v>
      </c>
      <c r="K7" s="43">
        <v>76</v>
      </c>
      <c r="L7" s="40">
        <v>0</v>
      </c>
      <c r="M7" s="43">
        <v>76</v>
      </c>
      <c r="N7" s="40" t="s">
        <v>488</v>
      </c>
      <c r="O7" s="14"/>
      <c r="P7" s="20" t="s">
        <v>374</v>
      </c>
    </row>
    <row r="8" spans="1:16" s="3" customFormat="1" ht="110.25">
      <c r="A8" s="14" t="s">
        <v>16</v>
      </c>
      <c r="B8" s="14">
        <v>6</v>
      </c>
      <c r="C8" s="14" t="s">
        <v>17</v>
      </c>
      <c r="D8" s="14" t="s">
        <v>401</v>
      </c>
      <c r="E8" s="14" t="s">
        <v>402</v>
      </c>
      <c r="F8" s="42" t="s">
        <v>373</v>
      </c>
      <c r="G8" s="40">
        <v>11</v>
      </c>
      <c r="H8" s="40">
        <v>34</v>
      </c>
      <c r="I8" s="40">
        <v>12</v>
      </c>
      <c r="J8" s="40">
        <v>30</v>
      </c>
      <c r="K8" s="43">
        <v>76</v>
      </c>
      <c r="L8" s="40">
        <v>0</v>
      </c>
      <c r="M8" s="43">
        <v>76</v>
      </c>
      <c r="N8" s="40" t="s">
        <v>488</v>
      </c>
      <c r="O8" s="40"/>
      <c r="P8" s="20" t="s">
        <v>374</v>
      </c>
    </row>
    <row r="9" spans="1:16" s="4" customFormat="1" ht="94.5">
      <c r="A9" s="40" t="s">
        <v>16</v>
      </c>
      <c r="B9" s="14">
        <v>7</v>
      </c>
      <c r="C9" s="40" t="s">
        <v>17</v>
      </c>
      <c r="D9" s="20" t="s">
        <v>189</v>
      </c>
      <c r="E9" s="14" t="s">
        <v>190</v>
      </c>
      <c r="F9" s="20" t="s">
        <v>169</v>
      </c>
      <c r="G9" s="14">
        <v>11</v>
      </c>
      <c r="H9" s="20">
        <v>29</v>
      </c>
      <c r="I9" s="20">
        <v>14</v>
      </c>
      <c r="J9" s="20">
        <v>26</v>
      </c>
      <c r="K9" s="43">
        <v>69</v>
      </c>
      <c r="L9" s="40">
        <v>0</v>
      </c>
      <c r="M9" s="43">
        <v>69</v>
      </c>
      <c r="N9" s="40" t="s">
        <v>488</v>
      </c>
      <c r="O9" s="14"/>
      <c r="P9" s="20" t="s">
        <v>170</v>
      </c>
    </row>
    <row r="10" spans="1:16" s="3" customFormat="1" ht="94.5">
      <c r="A10" s="14" t="s">
        <v>16</v>
      </c>
      <c r="B10" s="14">
        <v>8</v>
      </c>
      <c r="C10" s="14" t="s">
        <v>17</v>
      </c>
      <c r="D10" s="51" t="s">
        <v>38</v>
      </c>
      <c r="E10" s="14" t="s">
        <v>39</v>
      </c>
      <c r="F10" s="20" t="s">
        <v>40</v>
      </c>
      <c r="G10" s="14">
        <v>11</v>
      </c>
      <c r="H10" s="20">
        <v>31</v>
      </c>
      <c r="I10" s="20">
        <v>15</v>
      </c>
      <c r="J10" s="20">
        <v>15</v>
      </c>
      <c r="K10" s="53">
        <v>61</v>
      </c>
      <c r="L10" s="14">
        <v>0</v>
      </c>
      <c r="M10" s="53">
        <v>61</v>
      </c>
      <c r="N10" s="40" t="s">
        <v>488</v>
      </c>
      <c r="O10" s="14"/>
      <c r="P10" s="20" t="s">
        <v>41</v>
      </c>
    </row>
    <row r="11" spans="1:16" s="4" customFormat="1" ht="94.5">
      <c r="A11" s="40" t="s">
        <v>16</v>
      </c>
      <c r="B11" s="14">
        <v>9</v>
      </c>
      <c r="C11" s="40" t="s">
        <v>17</v>
      </c>
      <c r="D11" s="51" t="s">
        <v>44</v>
      </c>
      <c r="E11" s="14" t="s">
        <v>45</v>
      </c>
      <c r="F11" s="20" t="s">
        <v>40</v>
      </c>
      <c r="G11" s="52">
        <v>11</v>
      </c>
      <c r="H11" s="52">
        <v>28</v>
      </c>
      <c r="I11" s="52">
        <v>17</v>
      </c>
      <c r="J11" s="52">
        <v>15</v>
      </c>
      <c r="K11" s="53">
        <v>60</v>
      </c>
      <c r="L11" s="14">
        <v>0</v>
      </c>
      <c r="M11" s="53">
        <v>60</v>
      </c>
      <c r="N11" s="52" t="s">
        <v>489</v>
      </c>
      <c r="O11" s="52"/>
      <c r="P11" s="20" t="s">
        <v>41</v>
      </c>
    </row>
    <row r="12" spans="1:16" s="3" customFormat="1" ht="80.25" customHeight="1">
      <c r="A12" s="14" t="s">
        <v>16</v>
      </c>
      <c r="B12" s="14">
        <v>10</v>
      </c>
      <c r="C12" s="14" t="s">
        <v>17</v>
      </c>
      <c r="D12" s="42" t="s">
        <v>154</v>
      </c>
      <c r="E12" s="42" t="s">
        <v>155</v>
      </c>
      <c r="F12" s="20" t="s">
        <v>94</v>
      </c>
      <c r="G12" s="14">
        <v>11</v>
      </c>
      <c r="H12" s="42">
        <v>23</v>
      </c>
      <c r="I12" s="42">
        <v>8</v>
      </c>
      <c r="J12" s="42">
        <v>29</v>
      </c>
      <c r="K12" s="43">
        <f>SUM(H12:J12)</f>
        <v>60</v>
      </c>
      <c r="L12" s="40">
        <v>0</v>
      </c>
      <c r="M12" s="43">
        <f>K12</f>
        <v>60</v>
      </c>
      <c r="N12" s="52" t="s">
        <v>489</v>
      </c>
      <c r="O12" s="42"/>
      <c r="P12" s="20" t="s">
        <v>95</v>
      </c>
    </row>
    <row r="13" spans="1:16" s="3" customFormat="1" ht="87" customHeight="1">
      <c r="A13" s="40" t="s">
        <v>16</v>
      </c>
      <c r="B13" s="14">
        <v>11</v>
      </c>
      <c r="C13" s="40" t="s">
        <v>17</v>
      </c>
      <c r="D13" s="20" t="s">
        <v>74</v>
      </c>
      <c r="E13" s="14" t="s">
        <v>75</v>
      </c>
      <c r="F13" s="20" t="s">
        <v>56</v>
      </c>
      <c r="G13" s="14">
        <v>11</v>
      </c>
      <c r="H13" s="20">
        <v>39</v>
      </c>
      <c r="I13" s="20">
        <v>8</v>
      </c>
      <c r="J13" s="20">
        <v>10</v>
      </c>
      <c r="K13" s="43">
        <v>57</v>
      </c>
      <c r="L13" s="40">
        <v>0</v>
      </c>
      <c r="M13" s="43">
        <v>57</v>
      </c>
      <c r="N13" s="52" t="s">
        <v>489</v>
      </c>
      <c r="O13" s="14"/>
      <c r="P13" s="20" t="s">
        <v>58</v>
      </c>
    </row>
    <row r="14" spans="1:16" s="3" customFormat="1" ht="82.5" customHeight="1">
      <c r="A14" s="14" t="s">
        <v>16</v>
      </c>
      <c r="B14" s="14">
        <v>12</v>
      </c>
      <c r="C14" s="14" t="s">
        <v>17</v>
      </c>
      <c r="D14" s="20" t="s">
        <v>156</v>
      </c>
      <c r="E14" s="14" t="s">
        <v>157</v>
      </c>
      <c r="F14" s="20" t="s">
        <v>94</v>
      </c>
      <c r="G14" s="42">
        <v>11</v>
      </c>
      <c r="H14" s="42">
        <v>23</v>
      </c>
      <c r="I14" s="42">
        <v>6</v>
      </c>
      <c r="J14" s="42">
        <v>27</v>
      </c>
      <c r="K14" s="43">
        <f>SUM(H14:J14)</f>
        <v>56</v>
      </c>
      <c r="L14" s="14">
        <v>0</v>
      </c>
      <c r="M14" s="43">
        <f>K14</f>
        <v>56</v>
      </c>
      <c r="N14" s="52" t="s">
        <v>489</v>
      </c>
      <c r="O14" s="42"/>
      <c r="P14" s="20" t="s">
        <v>95</v>
      </c>
    </row>
    <row r="15" spans="1:16" s="3" customFormat="1" ht="81.75" customHeight="1">
      <c r="A15" s="40" t="s">
        <v>16</v>
      </c>
      <c r="B15" s="14">
        <v>13</v>
      </c>
      <c r="C15" s="40" t="s">
        <v>17</v>
      </c>
      <c r="D15" s="40" t="s">
        <v>36</v>
      </c>
      <c r="E15" s="14" t="s">
        <v>37</v>
      </c>
      <c r="F15" s="20" t="s">
        <v>20</v>
      </c>
      <c r="G15" s="14">
        <v>11</v>
      </c>
      <c r="H15" s="20">
        <v>20</v>
      </c>
      <c r="I15" s="20">
        <v>9</v>
      </c>
      <c r="J15" s="20">
        <v>26</v>
      </c>
      <c r="K15" s="43">
        <v>55</v>
      </c>
      <c r="L15" s="40">
        <v>0</v>
      </c>
      <c r="M15" s="43">
        <v>55</v>
      </c>
      <c r="N15" s="52" t="s">
        <v>489</v>
      </c>
      <c r="O15" s="20"/>
      <c r="P15" s="20" t="s">
        <v>22</v>
      </c>
    </row>
    <row r="16" spans="1:17" s="4" customFormat="1" ht="72" customHeight="1">
      <c r="A16" s="14" t="s">
        <v>16</v>
      </c>
      <c r="B16" s="14">
        <v>14</v>
      </c>
      <c r="C16" s="14" t="s">
        <v>17</v>
      </c>
      <c r="D16" s="20" t="s">
        <v>76</v>
      </c>
      <c r="E16" s="14" t="s">
        <v>77</v>
      </c>
      <c r="F16" s="20" t="s">
        <v>56</v>
      </c>
      <c r="G16" s="14">
        <v>11</v>
      </c>
      <c r="H16" s="20">
        <v>36</v>
      </c>
      <c r="I16" s="20">
        <v>7</v>
      </c>
      <c r="J16" s="20">
        <v>12</v>
      </c>
      <c r="K16" s="43">
        <v>55</v>
      </c>
      <c r="L16" s="14">
        <v>0</v>
      </c>
      <c r="M16" s="43">
        <v>55</v>
      </c>
      <c r="N16" s="52" t="s">
        <v>489</v>
      </c>
      <c r="O16" s="20"/>
      <c r="P16" s="20" t="s">
        <v>58</v>
      </c>
      <c r="Q16" s="5"/>
    </row>
    <row r="17" spans="1:17" ht="72" customHeight="1">
      <c r="A17" s="40" t="s">
        <v>16</v>
      </c>
      <c r="B17" s="14">
        <v>15</v>
      </c>
      <c r="C17" s="40" t="s">
        <v>17</v>
      </c>
      <c r="D17" s="40" t="s">
        <v>34</v>
      </c>
      <c r="E17" s="14" t="s">
        <v>35</v>
      </c>
      <c r="F17" s="20" t="s">
        <v>20</v>
      </c>
      <c r="G17" s="40">
        <v>11</v>
      </c>
      <c r="H17" s="14">
        <v>19</v>
      </c>
      <c r="I17" s="14">
        <v>6</v>
      </c>
      <c r="J17" s="14">
        <v>26</v>
      </c>
      <c r="K17" s="43">
        <v>51</v>
      </c>
      <c r="L17" s="14">
        <v>0</v>
      </c>
      <c r="M17" s="43">
        <v>51</v>
      </c>
      <c r="N17" s="52" t="s">
        <v>489</v>
      </c>
      <c r="O17" s="14"/>
      <c r="P17" s="20" t="s">
        <v>22</v>
      </c>
      <c r="Q17" s="4"/>
    </row>
    <row r="18" spans="1:17" s="3" customFormat="1" ht="72" customHeight="1">
      <c r="A18" s="14" t="s">
        <v>16</v>
      </c>
      <c r="B18" s="14">
        <v>16</v>
      </c>
      <c r="C18" s="14" t="s">
        <v>17</v>
      </c>
      <c r="D18" s="51" t="s">
        <v>42</v>
      </c>
      <c r="E18" s="14" t="s">
        <v>43</v>
      </c>
      <c r="F18" s="20" t="s">
        <v>40</v>
      </c>
      <c r="G18" s="14">
        <v>11</v>
      </c>
      <c r="H18" s="20">
        <v>26</v>
      </c>
      <c r="I18" s="20">
        <v>10</v>
      </c>
      <c r="J18" s="20">
        <v>15</v>
      </c>
      <c r="K18" s="53">
        <v>51</v>
      </c>
      <c r="L18" s="40">
        <v>0</v>
      </c>
      <c r="M18" s="53">
        <v>51</v>
      </c>
      <c r="N18" s="52" t="s">
        <v>489</v>
      </c>
      <c r="O18" s="20"/>
      <c r="P18" s="20" t="s">
        <v>41</v>
      </c>
      <c r="Q18" s="4"/>
    </row>
    <row r="19" spans="1:17" s="4" customFormat="1" ht="72" customHeight="1">
      <c r="A19" s="40" t="s">
        <v>16</v>
      </c>
      <c r="B19" s="14">
        <v>17</v>
      </c>
      <c r="C19" s="40" t="s">
        <v>17</v>
      </c>
      <c r="D19" s="23" t="s">
        <v>158</v>
      </c>
      <c r="E19" s="42" t="s">
        <v>159</v>
      </c>
      <c r="F19" s="20" t="s">
        <v>94</v>
      </c>
      <c r="G19" s="14">
        <v>11</v>
      </c>
      <c r="H19" s="42">
        <v>14</v>
      </c>
      <c r="I19" s="42">
        <v>13</v>
      </c>
      <c r="J19" s="42">
        <v>24</v>
      </c>
      <c r="K19" s="43">
        <f>SUM(H19:J19)</f>
        <v>51</v>
      </c>
      <c r="L19" s="40">
        <v>0</v>
      </c>
      <c r="M19" s="43">
        <f>K19</f>
        <v>51</v>
      </c>
      <c r="N19" s="52" t="s">
        <v>489</v>
      </c>
      <c r="O19" s="42"/>
      <c r="P19" s="20" t="s">
        <v>95</v>
      </c>
      <c r="Q19" s="3"/>
    </row>
    <row r="20" spans="1:16" s="3" customFormat="1" ht="100.5" customHeight="1">
      <c r="A20" s="14" t="s">
        <v>16</v>
      </c>
      <c r="B20" s="14">
        <v>18</v>
      </c>
      <c r="C20" s="14" t="s">
        <v>17</v>
      </c>
      <c r="D20" s="14" t="s">
        <v>78</v>
      </c>
      <c r="E20" s="14" t="s">
        <v>79</v>
      </c>
      <c r="F20" s="40" t="s">
        <v>56</v>
      </c>
      <c r="G20" s="40">
        <v>11</v>
      </c>
      <c r="H20" s="40">
        <v>33</v>
      </c>
      <c r="I20" s="40">
        <v>7</v>
      </c>
      <c r="J20" s="40">
        <v>8</v>
      </c>
      <c r="K20" s="43">
        <v>48</v>
      </c>
      <c r="L20" s="40">
        <v>0</v>
      </c>
      <c r="M20" s="43">
        <v>48</v>
      </c>
      <c r="N20" s="52" t="s">
        <v>489</v>
      </c>
      <c r="O20" s="40"/>
      <c r="P20" s="20" t="s">
        <v>58</v>
      </c>
    </row>
    <row r="21" spans="1:16" s="4" customFormat="1" ht="108" customHeight="1">
      <c r="A21" s="40" t="s">
        <v>16</v>
      </c>
      <c r="B21" s="14">
        <v>19</v>
      </c>
      <c r="C21" s="40" t="s">
        <v>17</v>
      </c>
      <c r="D21" s="14" t="s">
        <v>80</v>
      </c>
      <c r="E21" s="14" t="s">
        <v>81</v>
      </c>
      <c r="F21" s="40" t="s">
        <v>56</v>
      </c>
      <c r="G21" s="40">
        <v>11</v>
      </c>
      <c r="H21" s="40">
        <v>34</v>
      </c>
      <c r="I21" s="40">
        <v>4</v>
      </c>
      <c r="J21" s="40">
        <v>7</v>
      </c>
      <c r="K21" s="43">
        <v>45</v>
      </c>
      <c r="L21" s="14">
        <v>0</v>
      </c>
      <c r="M21" s="43">
        <v>45</v>
      </c>
      <c r="N21" s="52" t="s">
        <v>489</v>
      </c>
      <c r="O21" s="40"/>
      <c r="P21" s="40" t="s">
        <v>58</v>
      </c>
    </row>
    <row r="22" spans="1:16" s="3" customFormat="1" ht="124.5" customHeight="1">
      <c r="A22" s="14" t="s">
        <v>16</v>
      </c>
      <c r="B22" s="14">
        <v>20</v>
      </c>
      <c r="C22" s="14" t="s">
        <v>17</v>
      </c>
      <c r="D22" s="40" t="s">
        <v>280</v>
      </c>
      <c r="E22" s="40" t="s">
        <v>281</v>
      </c>
      <c r="F22" s="40" t="s">
        <v>233</v>
      </c>
      <c r="G22" s="40">
        <v>11</v>
      </c>
      <c r="H22" s="40">
        <v>13</v>
      </c>
      <c r="I22" s="40">
        <v>11</v>
      </c>
      <c r="J22" s="40">
        <v>10</v>
      </c>
      <c r="K22" s="43">
        <v>44</v>
      </c>
      <c r="L22" s="14">
        <v>0</v>
      </c>
      <c r="M22" s="43">
        <v>44</v>
      </c>
      <c r="N22" s="52" t="s">
        <v>489</v>
      </c>
      <c r="O22" s="40"/>
      <c r="P22" s="20" t="s">
        <v>234</v>
      </c>
    </row>
    <row r="23" spans="1:16" s="3" customFormat="1" ht="31.5">
      <c r="A23" s="40" t="s">
        <v>16</v>
      </c>
      <c r="B23" s="14">
        <v>21</v>
      </c>
      <c r="C23" s="40" t="s">
        <v>17</v>
      </c>
      <c r="D23" s="14" t="s">
        <v>446</v>
      </c>
      <c r="E23" s="14" t="s">
        <v>447</v>
      </c>
      <c r="F23" s="42" t="s">
        <v>416</v>
      </c>
      <c r="G23" s="49">
        <v>10</v>
      </c>
      <c r="H23" s="42">
        <v>23</v>
      </c>
      <c r="I23" s="42">
        <v>9</v>
      </c>
      <c r="J23" s="42">
        <v>12</v>
      </c>
      <c r="K23" s="43">
        <v>21</v>
      </c>
      <c r="L23" s="14">
        <v>0</v>
      </c>
      <c r="M23" s="43">
        <v>44</v>
      </c>
      <c r="N23" s="52" t="s">
        <v>489</v>
      </c>
      <c r="O23" s="42"/>
      <c r="P23" s="42" t="s">
        <v>418</v>
      </c>
    </row>
    <row r="24" spans="1:16" s="4" customFormat="1" ht="94.5">
      <c r="A24" s="14" t="s">
        <v>16</v>
      </c>
      <c r="B24" s="14">
        <v>22</v>
      </c>
      <c r="C24" s="14" t="s">
        <v>17</v>
      </c>
      <c r="D24" s="32" t="s">
        <v>464</v>
      </c>
      <c r="E24" s="14" t="s">
        <v>465</v>
      </c>
      <c r="F24" s="20" t="s">
        <v>452</v>
      </c>
      <c r="G24" s="14" t="s">
        <v>466</v>
      </c>
      <c r="H24" s="20">
        <v>10</v>
      </c>
      <c r="I24" s="20">
        <v>3</v>
      </c>
      <c r="J24" s="20">
        <v>30</v>
      </c>
      <c r="K24" s="43">
        <f>H24+I24+J24</f>
        <v>43</v>
      </c>
      <c r="L24" s="14">
        <v>0</v>
      </c>
      <c r="M24" s="43">
        <v>43</v>
      </c>
      <c r="N24" s="52" t="s">
        <v>489</v>
      </c>
      <c r="O24" s="14"/>
      <c r="P24" s="20" t="s">
        <v>453</v>
      </c>
    </row>
    <row r="25" spans="1:16" s="3" customFormat="1" ht="80.25" customHeight="1">
      <c r="A25" s="40" t="s">
        <v>16</v>
      </c>
      <c r="B25" s="14">
        <v>23</v>
      </c>
      <c r="C25" s="40" t="s">
        <v>17</v>
      </c>
      <c r="D25" s="20" t="s">
        <v>160</v>
      </c>
      <c r="E25" s="20" t="s">
        <v>161</v>
      </c>
      <c r="F25" s="20" t="s">
        <v>94</v>
      </c>
      <c r="G25" s="14">
        <v>11</v>
      </c>
      <c r="H25" s="20">
        <v>10</v>
      </c>
      <c r="I25" s="20">
        <v>7</v>
      </c>
      <c r="J25" s="20">
        <v>24</v>
      </c>
      <c r="K25" s="43">
        <f>SUM(H25:J25)</f>
        <v>41</v>
      </c>
      <c r="L25" s="14">
        <v>0</v>
      </c>
      <c r="M25" s="43">
        <f>K25</f>
        <v>41</v>
      </c>
      <c r="N25" s="52" t="s">
        <v>489</v>
      </c>
      <c r="O25" s="20"/>
      <c r="P25" s="20" t="s">
        <v>95</v>
      </c>
    </row>
    <row r="26" spans="1:16" s="3" customFormat="1" ht="87" customHeight="1">
      <c r="A26" s="14" t="s">
        <v>16</v>
      </c>
      <c r="B26" s="14">
        <v>24</v>
      </c>
      <c r="C26" s="14" t="s">
        <v>17</v>
      </c>
      <c r="D26" s="20" t="s">
        <v>442</v>
      </c>
      <c r="E26" s="20" t="s">
        <v>443</v>
      </c>
      <c r="F26" s="42" t="s">
        <v>416</v>
      </c>
      <c r="G26" s="14">
        <v>10</v>
      </c>
      <c r="H26" s="20">
        <v>15</v>
      </c>
      <c r="I26" s="20">
        <v>9</v>
      </c>
      <c r="J26" s="20">
        <v>17</v>
      </c>
      <c r="K26" s="43">
        <v>26</v>
      </c>
      <c r="L26" s="14">
        <v>0</v>
      </c>
      <c r="M26" s="43">
        <v>41</v>
      </c>
      <c r="N26" s="52" t="s">
        <v>489</v>
      </c>
      <c r="O26" s="41"/>
      <c r="P26" s="42" t="s">
        <v>418</v>
      </c>
    </row>
    <row r="27" spans="1:16" s="3" customFormat="1" ht="82.5" customHeight="1">
      <c r="A27" s="40" t="s">
        <v>16</v>
      </c>
      <c r="B27" s="14">
        <v>25</v>
      </c>
      <c r="C27" s="40" t="s">
        <v>17</v>
      </c>
      <c r="D27" s="20" t="s">
        <v>263</v>
      </c>
      <c r="E27" s="14" t="s">
        <v>264</v>
      </c>
      <c r="F27" s="20" t="s">
        <v>265</v>
      </c>
      <c r="G27" s="14">
        <v>11</v>
      </c>
      <c r="H27" s="20">
        <v>15</v>
      </c>
      <c r="I27" s="20">
        <v>10</v>
      </c>
      <c r="J27" s="20">
        <v>12</v>
      </c>
      <c r="K27" s="43">
        <v>39</v>
      </c>
      <c r="L27" s="14">
        <v>0</v>
      </c>
      <c r="M27" s="43">
        <v>39</v>
      </c>
      <c r="N27" s="52" t="s">
        <v>489</v>
      </c>
      <c r="O27" s="14"/>
      <c r="P27" s="20" t="s">
        <v>234</v>
      </c>
    </row>
    <row r="28" spans="1:16" s="3" customFormat="1" ht="81.75" customHeight="1">
      <c r="A28" s="14" t="s">
        <v>16</v>
      </c>
      <c r="B28" s="14">
        <v>26</v>
      </c>
      <c r="C28" s="14" t="s">
        <v>17</v>
      </c>
      <c r="D28" s="20" t="s">
        <v>444</v>
      </c>
      <c r="E28" s="20" t="s">
        <v>445</v>
      </c>
      <c r="F28" s="42" t="s">
        <v>416</v>
      </c>
      <c r="G28" s="20">
        <v>10</v>
      </c>
      <c r="H28" s="20">
        <v>17</v>
      </c>
      <c r="I28" s="20">
        <v>11</v>
      </c>
      <c r="J28" s="20">
        <v>10</v>
      </c>
      <c r="K28" s="43">
        <v>22</v>
      </c>
      <c r="L28" s="40">
        <v>0</v>
      </c>
      <c r="M28" s="43">
        <v>39</v>
      </c>
      <c r="N28" s="52" t="s">
        <v>489</v>
      </c>
      <c r="O28" s="20"/>
      <c r="P28" s="42" t="s">
        <v>418</v>
      </c>
    </row>
    <row r="29" spans="1:16" s="3" customFormat="1" ht="108.75" customHeight="1">
      <c r="A29" s="40" t="s">
        <v>16</v>
      </c>
      <c r="B29" s="14">
        <v>27</v>
      </c>
      <c r="C29" s="40" t="s">
        <v>17</v>
      </c>
      <c r="D29" s="20" t="s">
        <v>440</v>
      </c>
      <c r="E29" s="20" t="s">
        <v>441</v>
      </c>
      <c r="F29" s="42" t="s">
        <v>416</v>
      </c>
      <c r="G29" s="14">
        <v>10</v>
      </c>
      <c r="H29" s="20">
        <v>16</v>
      </c>
      <c r="I29" s="20">
        <v>12</v>
      </c>
      <c r="J29" s="20">
        <v>10</v>
      </c>
      <c r="K29" s="43">
        <v>22</v>
      </c>
      <c r="L29" s="40">
        <v>0</v>
      </c>
      <c r="M29" s="43">
        <v>38</v>
      </c>
      <c r="N29" s="52" t="s">
        <v>489</v>
      </c>
      <c r="O29" s="41"/>
      <c r="P29" s="42" t="s">
        <v>418</v>
      </c>
    </row>
    <row r="30" spans="1:16" s="4" customFormat="1" ht="108" customHeight="1">
      <c r="A30" s="14" t="s">
        <v>16</v>
      </c>
      <c r="B30" s="14">
        <v>28</v>
      </c>
      <c r="C30" s="14" t="s">
        <v>17</v>
      </c>
      <c r="D30" s="20" t="s">
        <v>276</v>
      </c>
      <c r="E30" s="14" t="s">
        <v>277</v>
      </c>
      <c r="F30" s="14" t="s">
        <v>233</v>
      </c>
      <c r="G30" s="14">
        <v>11</v>
      </c>
      <c r="H30" s="20">
        <v>15</v>
      </c>
      <c r="I30" s="20">
        <v>10</v>
      </c>
      <c r="J30" s="20">
        <v>12</v>
      </c>
      <c r="K30" s="43">
        <v>37</v>
      </c>
      <c r="L30" s="14">
        <v>0</v>
      </c>
      <c r="M30" s="43">
        <v>37</v>
      </c>
      <c r="N30" s="52" t="s">
        <v>489</v>
      </c>
      <c r="O30" s="14"/>
      <c r="P30" s="20" t="s">
        <v>234</v>
      </c>
    </row>
    <row r="31" spans="1:16" ht="104.25" customHeight="1">
      <c r="A31" s="40" t="s">
        <v>16</v>
      </c>
      <c r="B31" s="14">
        <v>29</v>
      </c>
      <c r="C31" s="40" t="s">
        <v>17</v>
      </c>
      <c r="D31" s="20" t="s">
        <v>52</v>
      </c>
      <c r="E31" s="14" t="s">
        <v>53</v>
      </c>
      <c r="F31" s="20" t="s">
        <v>48</v>
      </c>
      <c r="G31" s="14">
        <v>11</v>
      </c>
      <c r="H31" s="20">
        <v>21.5</v>
      </c>
      <c r="I31" s="20">
        <v>10</v>
      </c>
      <c r="J31" s="20">
        <v>5</v>
      </c>
      <c r="K31" s="43">
        <v>36.5</v>
      </c>
      <c r="L31" s="14">
        <v>0</v>
      </c>
      <c r="M31" s="43">
        <v>36.5</v>
      </c>
      <c r="N31" s="52" t="s">
        <v>489</v>
      </c>
      <c r="O31" s="20"/>
      <c r="P31" s="20" t="s">
        <v>49</v>
      </c>
    </row>
    <row r="32" spans="1:16" ht="102" customHeight="1">
      <c r="A32" s="14" t="s">
        <v>16</v>
      </c>
      <c r="B32" s="14">
        <v>30</v>
      </c>
      <c r="C32" s="14" t="s">
        <v>17</v>
      </c>
      <c r="D32" s="14" t="s">
        <v>270</v>
      </c>
      <c r="E32" s="14" t="s">
        <v>271</v>
      </c>
      <c r="F32" s="40" t="s">
        <v>233</v>
      </c>
      <c r="G32" s="40">
        <v>11</v>
      </c>
      <c r="H32" s="40">
        <v>15</v>
      </c>
      <c r="I32" s="40">
        <v>11</v>
      </c>
      <c r="J32" s="40">
        <v>10</v>
      </c>
      <c r="K32" s="43">
        <v>36</v>
      </c>
      <c r="L32" s="40">
        <v>0</v>
      </c>
      <c r="M32" s="43">
        <v>36</v>
      </c>
      <c r="N32" s="52" t="s">
        <v>489</v>
      </c>
      <c r="O32" s="40"/>
      <c r="P32" s="40" t="s">
        <v>234</v>
      </c>
    </row>
    <row r="33" spans="1:16" ht="99.75" customHeight="1">
      <c r="A33" s="40" t="s">
        <v>16</v>
      </c>
      <c r="B33" s="14">
        <v>31</v>
      </c>
      <c r="C33" s="40" t="s">
        <v>17</v>
      </c>
      <c r="D33" s="40" t="s">
        <v>282</v>
      </c>
      <c r="E33" s="40" t="s">
        <v>283</v>
      </c>
      <c r="F33" s="40" t="s">
        <v>233</v>
      </c>
      <c r="G33" s="40">
        <v>11</v>
      </c>
      <c r="H33" s="40">
        <v>15</v>
      </c>
      <c r="I33" s="40">
        <v>10</v>
      </c>
      <c r="J33" s="40">
        <v>10</v>
      </c>
      <c r="K33" s="43">
        <v>35</v>
      </c>
      <c r="L33" s="40">
        <v>0</v>
      </c>
      <c r="M33" s="43">
        <v>35</v>
      </c>
      <c r="N33" s="52" t="s">
        <v>489</v>
      </c>
      <c r="O33" s="40"/>
      <c r="P33" s="20" t="s">
        <v>234</v>
      </c>
    </row>
    <row r="34" spans="1:16" s="3" customFormat="1" ht="94.5">
      <c r="A34" s="14" t="s">
        <v>16</v>
      </c>
      <c r="B34" s="14">
        <v>32</v>
      </c>
      <c r="C34" s="14" t="s">
        <v>17</v>
      </c>
      <c r="D34" s="20" t="s">
        <v>82</v>
      </c>
      <c r="E34" s="14" t="s">
        <v>83</v>
      </c>
      <c r="F34" s="20" t="s">
        <v>56</v>
      </c>
      <c r="G34" s="14">
        <v>11</v>
      </c>
      <c r="H34" s="20">
        <v>21</v>
      </c>
      <c r="I34" s="20">
        <v>5</v>
      </c>
      <c r="J34" s="20">
        <v>8</v>
      </c>
      <c r="K34" s="43">
        <v>34</v>
      </c>
      <c r="L34" s="40">
        <v>0</v>
      </c>
      <c r="M34" s="43">
        <v>34</v>
      </c>
      <c r="N34" s="52" t="s">
        <v>489</v>
      </c>
      <c r="O34" s="14"/>
      <c r="P34" s="20" t="s">
        <v>58</v>
      </c>
    </row>
    <row r="35" spans="1:16" s="4" customFormat="1" ht="94.5">
      <c r="A35" s="40" t="s">
        <v>16</v>
      </c>
      <c r="B35" s="14">
        <v>33</v>
      </c>
      <c r="C35" s="40" t="s">
        <v>17</v>
      </c>
      <c r="D35" s="40" t="s">
        <v>84</v>
      </c>
      <c r="E35" s="40" t="s">
        <v>85</v>
      </c>
      <c r="F35" s="40" t="s">
        <v>56</v>
      </c>
      <c r="G35" s="40">
        <v>11</v>
      </c>
      <c r="H35" s="40">
        <v>19</v>
      </c>
      <c r="I35" s="40">
        <v>5</v>
      </c>
      <c r="J35" s="40">
        <v>10</v>
      </c>
      <c r="K35" s="43">
        <v>34</v>
      </c>
      <c r="L35" s="14">
        <v>0</v>
      </c>
      <c r="M35" s="43">
        <v>34</v>
      </c>
      <c r="N35" s="52" t="s">
        <v>489</v>
      </c>
      <c r="O35" s="40"/>
      <c r="P35" s="20" t="s">
        <v>58</v>
      </c>
    </row>
    <row r="36" spans="1:16" s="3" customFormat="1" ht="94.5">
      <c r="A36" s="14" t="s">
        <v>16</v>
      </c>
      <c r="B36" s="14">
        <v>34</v>
      </c>
      <c r="C36" s="14" t="s">
        <v>17</v>
      </c>
      <c r="D36" s="14" t="s">
        <v>284</v>
      </c>
      <c r="E36" s="14" t="s">
        <v>285</v>
      </c>
      <c r="F36" s="40" t="s">
        <v>233</v>
      </c>
      <c r="G36" s="40">
        <v>11</v>
      </c>
      <c r="H36" s="40">
        <v>13</v>
      </c>
      <c r="I36" s="40">
        <v>9</v>
      </c>
      <c r="J36" s="40">
        <v>10</v>
      </c>
      <c r="K36" s="43">
        <v>34</v>
      </c>
      <c r="L36" s="14">
        <v>0</v>
      </c>
      <c r="M36" s="43">
        <v>34</v>
      </c>
      <c r="N36" s="52" t="s">
        <v>489</v>
      </c>
      <c r="O36" s="40"/>
      <c r="P36" s="40" t="s">
        <v>234</v>
      </c>
    </row>
    <row r="37" spans="1:16" s="3" customFormat="1" ht="31.5">
      <c r="A37" s="40" t="s">
        <v>16</v>
      </c>
      <c r="B37" s="14">
        <v>35</v>
      </c>
      <c r="C37" s="40" t="s">
        <v>17</v>
      </c>
      <c r="D37" s="45" t="s">
        <v>438</v>
      </c>
      <c r="E37" s="20" t="s">
        <v>439</v>
      </c>
      <c r="F37" s="42" t="s">
        <v>416</v>
      </c>
      <c r="G37" s="42">
        <v>10</v>
      </c>
      <c r="H37" s="42">
        <v>14</v>
      </c>
      <c r="I37" s="42">
        <v>6</v>
      </c>
      <c r="J37" s="42">
        <v>14</v>
      </c>
      <c r="K37" s="43">
        <v>20</v>
      </c>
      <c r="L37" s="14">
        <v>0</v>
      </c>
      <c r="M37" s="43">
        <v>34</v>
      </c>
      <c r="N37" s="52" t="s">
        <v>489</v>
      </c>
      <c r="O37" s="49"/>
      <c r="P37" s="42" t="s">
        <v>418</v>
      </c>
    </row>
    <row r="38" spans="1:16" s="3" customFormat="1" ht="126">
      <c r="A38" s="14" t="s">
        <v>16</v>
      </c>
      <c r="B38" s="14">
        <v>36</v>
      </c>
      <c r="C38" s="14" t="s">
        <v>17</v>
      </c>
      <c r="D38" s="20" t="s">
        <v>50</v>
      </c>
      <c r="E38" s="14" t="s">
        <v>51</v>
      </c>
      <c r="F38" s="20" t="s">
        <v>48</v>
      </c>
      <c r="G38" s="14">
        <v>11</v>
      </c>
      <c r="H38" s="20">
        <v>27</v>
      </c>
      <c r="I38" s="20">
        <v>0</v>
      </c>
      <c r="J38" s="20">
        <v>6</v>
      </c>
      <c r="K38" s="43">
        <v>33</v>
      </c>
      <c r="L38" s="40">
        <v>0</v>
      </c>
      <c r="M38" s="43">
        <v>33</v>
      </c>
      <c r="N38" s="52" t="s">
        <v>489</v>
      </c>
      <c r="O38" s="14"/>
      <c r="P38" s="20" t="s">
        <v>49</v>
      </c>
    </row>
    <row r="39" spans="1:16" s="4" customFormat="1" ht="94.5">
      <c r="A39" s="40" t="s">
        <v>16</v>
      </c>
      <c r="B39" s="14">
        <v>37</v>
      </c>
      <c r="C39" s="40" t="s">
        <v>17</v>
      </c>
      <c r="D39" s="20" t="s">
        <v>266</v>
      </c>
      <c r="E39" s="14" t="s">
        <v>267</v>
      </c>
      <c r="F39" s="20" t="s">
        <v>233</v>
      </c>
      <c r="G39" s="14">
        <v>11</v>
      </c>
      <c r="H39" s="20">
        <v>10</v>
      </c>
      <c r="I39" s="20">
        <v>11</v>
      </c>
      <c r="J39" s="20">
        <v>10</v>
      </c>
      <c r="K39" s="43">
        <v>31</v>
      </c>
      <c r="L39" s="40">
        <v>0</v>
      </c>
      <c r="M39" s="43">
        <v>31</v>
      </c>
      <c r="N39" s="52" t="s">
        <v>489</v>
      </c>
      <c r="O39" s="20"/>
      <c r="P39" s="20" t="s">
        <v>234</v>
      </c>
    </row>
    <row r="40" spans="1:16" s="3" customFormat="1" ht="108.75" customHeight="1">
      <c r="A40" s="14" t="s">
        <v>16</v>
      </c>
      <c r="B40" s="14">
        <v>38</v>
      </c>
      <c r="C40" s="14" t="s">
        <v>17</v>
      </c>
      <c r="D40" s="20" t="s">
        <v>272</v>
      </c>
      <c r="E40" s="14" t="s">
        <v>273</v>
      </c>
      <c r="F40" s="20" t="s">
        <v>233</v>
      </c>
      <c r="G40" s="14">
        <v>11</v>
      </c>
      <c r="H40" s="20">
        <v>9</v>
      </c>
      <c r="I40" s="20">
        <v>11</v>
      </c>
      <c r="J40" s="20">
        <v>10</v>
      </c>
      <c r="K40" s="43">
        <v>30</v>
      </c>
      <c r="L40" s="14">
        <v>0</v>
      </c>
      <c r="M40" s="43">
        <v>30</v>
      </c>
      <c r="N40" s="52" t="s">
        <v>489</v>
      </c>
      <c r="O40" s="14"/>
      <c r="P40" s="20" t="s">
        <v>234</v>
      </c>
    </row>
    <row r="41" spans="1:16" ht="94.5">
      <c r="A41" s="40" t="s">
        <v>16</v>
      </c>
      <c r="B41" s="14">
        <v>39</v>
      </c>
      <c r="C41" s="40" t="s">
        <v>17</v>
      </c>
      <c r="D41" s="40" t="s">
        <v>278</v>
      </c>
      <c r="E41" s="14" t="s">
        <v>279</v>
      </c>
      <c r="F41" s="40" t="s">
        <v>233</v>
      </c>
      <c r="G41" s="40">
        <v>11</v>
      </c>
      <c r="H41" s="40">
        <v>13</v>
      </c>
      <c r="I41" s="40">
        <v>8</v>
      </c>
      <c r="J41" s="40">
        <v>8</v>
      </c>
      <c r="K41" s="43">
        <v>29</v>
      </c>
      <c r="L41" s="40">
        <v>0</v>
      </c>
      <c r="M41" s="43">
        <v>29</v>
      </c>
      <c r="N41" s="52" t="s">
        <v>489</v>
      </c>
      <c r="O41" s="40"/>
      <c r="P41" s="20" t="s">
        <v>234</v>
      </c>
    </row>
    <row r="42" spans="1:16" ht="31.5">
      <c r="A42" s="14" t="s">
        <v>16</v>
      </c>
      <c r="B42" s="14">
        <v>40</v>
      </c>
      <c r="C42" s="14" t="s">
        <v>17</v>
      </c>
      <c r="D42" s="42" t="s">
        <v>448</v>
      </c>
      <c r="E42" s="42" t="s">
        <v>449</v>
      </c>
      <c r="F42" s="42" t="s">
        <v>416</v>
      </c>
      <c r="G42" s="42">
        <v>10</v>
      </c>
      <c r="H42" s="42">
        <v>11</v>
      </c>
      <c r="I42" s="42">
        <v>8</v>
      </c>
      <c r="J42" s="42">
        <v>10</v>
      </c>
      <c r="K42" s="43">
        <v>18</v>
      </c>
      <c r="L42" s="40">
        <v>0</v>
      </c>
      <c r="M42" s="43">
        <v>29</v>
      </c>
      <c r="N42" s="52" t="s">
        <v>489</v>
      </c>
      <c r="O42" s="42"/>
      <c r="P42" s="42" t="s">
        <v>418</v>
      </c>
    </row>
    <row r="43" spans="1:16" ht="94.5">
      <c r="A43" s="40" t="s">
        <v>16</v>
      </c>
      <c r="B43" s="14">
        <v>41</v>
      </c>
      <c r="C43" s="40" t="s">
        <v>17</v>
      </c>
      <c r="D43" s="40" t="s">
        <v>274</v>
      </c>
      <c r="E43" s="14" t="s">
        <v>275</v>
      </c>
      <c r="F43" s="40" t="s">
        <v>233</v>
      </c>
      <c r="G43" s="40">
        <v>11</v>
      </c>
      <c r="H43" s="40">
        <v>6</v>
      </c>
      <c r="I43" s="40">
        <v>14</v>
      </c>
      <c r="J43" s="40">
        <v>8</v>
      </c>
      <c r="K43" s="43">
        <v>28</v>
      </c>
      <c r="L43" s="40">
        <v>0</v>
      </c>
      <c r="M43" s="43">
        <v>28</v>
      </c>
      <c r="N43" s="52" t="s">
        <v>489</v>
      </c>
      <c r="O43" s="40"/>
      <c r="P43" s="20" t="s">
        <v>234</v>
      </c>
    </row>
    <row r="44" spans="1:16" ht="94.5">
      <c r="A44" s="14" t="s">
        <v>16</v>
      </c>
      <c r="B44" s="14">
        <v>42</v>
      </c>
      <c r="C44" s="14" t="s">
        <v>17</v>
      </c>
      <c r="D44" s="14" t="s">
        <v>268</v>
      </c>
      <c r="E44" s="14" t="s">
        <v>269</v>
      </c>
      <c r="F44" s="40" t="s">
        <v>233</v>
      </c>
      <c r="G44" s="40">
        <v>11</v>
      </c>
      <c r="H44" s="40">
        <v>5</v>
      </c>
      <c r="I44" s="40">
        <v>10</v>
      </c>
      <c r="J44" s="40">
        <v>10</v>
      </c>
      <c r="K44" s="43">
        <v>25</v>
      </c>
      <c r="L44" s="14">
        <v>0</v>
      </c>
      <c r="M44" s="43">
        <v>25</v>
      </c>
      <c r="N44" s="52" t="s">
        <v>489</v>
      </c>
      <c r="O44" s="40"/>
      <c r="P44" s="20" t="s">
        <v>234</v>
      </c>
    </row>
    <row r="45" spans="1:16" ht="141.75">
      <c r="A45" s="40" t="s">
        <v>16</v>
      </c>
      <c r="B45" s="14">
        <v>43</v>
      </c>
      <c r="C45" s="40" t="s">
        <v>17</v>
      </c>
      <c r="D45" s="20" t="s">
        <v>369</v>
      </c>
      <c r="E45" s="14" t="s">
        <v>370</v>
      </c>
      <c r="F45" s="14" t="s">
        <v>356</v>
      </c>
      <c r="G45" s="14">
        <v>11</v>
      </c>
      <c r="H45" s="20">
        <v>4</v>
      </c>
      <c r="I45" s="20">
        <v>3</v>
      </c>
      <c r="J45" s="20">
        <v>8</v>
      </c>
      <c r="K45" s="43">
        <v>15</v>
      </c>
      <c r="L45" s="14">
        <v>0</v>
      </c>
      <c r="M45" s="43">
        <v>15</v>
      </c>
      <c r="N45" s="52" t="s">
        <v>489</v>
      </c>
      <c r="O45" s="14"/>
      <c r="P45" s="20" t="s">
        <v>357</v>
      </c>
    </row>
    <row r="46" spans="1:16" ht="78.75">
      <c r="A46" s="14" t="s">
        <v>16</v>
      </c>
      <c r="B46" s="14">
        <v>44</v>
      </c>
      <c r="C46" s="14" t="s">
        <v>17</v>
      </c>
      <c r="D46" s="40" t="s">
        <v>324</v>
      </c>
      <c r="E46" s="14" t="s">
        <v>325</v>
      </c>
      <c r="F46" s="20" t="s">
        <v>288</v>
      </c>
      <c r="G46" s="14">
        <v>11</v>
      </c>
      <c r="H46" s="20">
        <v>0</v>
      </c>
      <c r="I46" s="20">
        <v>0</v>
      </c>
      <c r="J46" s="20">
        <v>0</v>
      </c>
      <c r="K46" s="43">
        <v>0</v>
      </c>
      <c r="L46" s="40">
        <v>0</v>
      </c>
      <c r="M46" s="43">
        <v>0</v>
      </c>
      <c r="N46" s="52" t="s">
        <v>489</v>
      </c>
      <c r="O46" s="14"/>
      <c r="P46" s="20" t="s">
        <v>289</v>
      </c>
    </row>
    <row r="47" spans="1:16" ht="78.75">
      <c r="A47" s="40" t="s">
        <v>16</v>
      </c>
      <c r="B47" s="14">
        <v>45</v>
      </c>
      <c r="C47" s="40" t="s">
        <v>17</v>
      </c>
      <c r="D47" s="40" t="s">
        <v>326</v>
      </c>
      <c r="E47" s="14" t="s">
        <v>327</v>
      </c>
      <c r="F47" s="20" t="s">
        <v>288</v>
      </c>
      <c r="G47" s="14">
        <v>11</v>
      </c>
      <c r="H47" s="20">
        <v>0</v>
      </c>
      <c r="I47" s="20">
        <v>0</v>
      </c>
      <c r="J47" s="20">
        <v>0</v>
      </c>
      <c r="K47" s="43">
        <v>0</v>
      </c>
      <c r="L47" s="14">
        <v>0</v>
      </c>
      <c r="M47" s="43">
        <v>0</v>
      </c>
      <c r="N47" s="52" t="s">
        <v>489</v>
      </c>
      <c r="O47" s="20"/>
      <c r="P47" s="20" t="s">
        <v>289</v>
      </c>
    </row>
    <row r="50" ht="16.5" thickBot="1"/>
    <row r="51" ht="16.5" thickBot="1">
      <c r="F51" s="34" t="s">
        <v>483</v>
      </c>
    </row>
    <row r="52" ht="16.5" thickBot="1">
      <c r="F52" s="35" t="s">
        <v>484</v>
      </c>
    </row>
    <row r="53" ht="16.5" thickBot="1">
      <c r="F53" s="35" t="s">
        <v>485</v>
      </c>
    </row>
    <row r="54" ht="15.75">
      <c r="F54" s="36" t="s">
        <v>486</v>
      </c>
    </row>
    <row r="55" ht="16.5" thickBot="1">
      <c r="F55" s="35" t="s">
        <v>487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2022-10-31T07:36:31Z</dcterms:modified>
  <cp:category/>
  <cp:version/>
  <cp:contentType/>
  <cp:contentStatus/>
</cp:coreProperties>
</file>